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firstSheet="1" activeTab="3"/>
  </bookViews>
  <sheets>
    <sheet name="000000" sheetId="1" state="veryHidden" r:id="rId1"/>
    <sheet name="Junioren" sheetId="2" r:id="rId2"/>
    <sheet name="Damen" sheetId="3" r:id="rId3"/>
    <sheet name="Damen sen." sheetId="4" r:id="rId4"/>
    <sheet name="Tabelle9" sheetId="5" r:id="rId5"/>
    <sheet name="Tabelle10" sheetId="6" r:id="rId6"/>
    <sheet name="Tabelle11" sheetId="7" r:id="rId7"/>
    <sheet name="Tabelle12" sheetId="8" r:id="rId8"/>
    <sheet name="Tabelle13" sheetId="9" r:id="rId9"/>
    <sheet name="Tabelle14" sheetId="10" r:id="rId10"/>
    <sheet name="Tabelle15" sheetId="11" r:id="rId11"/>
    <sheet name="Tabelle16" sheetId="12" r:id="rId12"/>
  </sheets>
  <definedNames>
    <definedName name="_xlnm.Print_Area" localSheetId="2">'Damen'!$A$1:$I$26</definedName>
    <definedName name="_xlnm.Print_Area" localSheetId="3">'Damen sen.'!$A$1:$I$49</definedName>
  </definedNames>
  <calcPr fullCalcOnLoad="1"/>
</workbook>
</file>

<file path=xl/sharedStrings.xml><?xml version="1.0" encoding="utf-8"?>
<sst xmlns="http://schemas.openxmlformats.org/spreadsheetml/2006/main" count="223" uniqueCount="115">
  <si>
    <t>Pl.</t>
  </si>
  <si>
    <t>NAME</t>
  </si>
  <si>
    <t>VEREIN</t>
  </si>
  <si>
    <t>Volle</t>
  </si>
  <si>
    <t>Abr</t>
  </si>
  <si>
    <t>GESAMT</t>
  </si>
  <si>
    <t>FW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</si>
  <si>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</si>
  <si>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</si>
  <si>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</si>
  <si>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</si>
  <si>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</si>
  <si>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</si>
  <si>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</si>
  <si>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</si>
  <si>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</si>
  <si>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</si>
  <si>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</si>
  <si>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</si>
  <si>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SV Innsbruck</t>
  </si>
  <si>
    <t>KSK Rot Weiss</t>
  </si>
  <si>
    <t>ESV Kufstein</t>
  </si>
  <si>
    <t>KV Jenbach</t>
  </si>
  <si>
    <t>SKC Schwaz</t>
  </si>
  <si>
    <t>Monika</t>
  </si>
  <si>
    <t>Maria</t>
  </si>
  <si>
    <t>Inge</t>
  </si>
  <si>
    <t>Irmgard</t>
  </si>
  <si>
    <t>Hermine</t>
  </si>
  <si>
    <t>Anni</t>
  </si>
  <si>
    <t>Beate</t>
  </si>
  <si>
    <t>Irolanda</t>
  </si>
  <si>
    <t>Christine</t>
  </si>
  <si>
    <t xml:space="preserve"> </t>
  </si>
  <si>
    <t>Tiroler Sportkegler-Verband</t>
  </si>
  <si>
    <t xml:space="preserve">             Mitglied des ÖSKB</t>
  </si>
  <si>
    <t xml:space="preserve">ERGEBNISSE </t>
  </si>
  <si>
    <t>Sumak</t>
  </si>
  <si>
    <t>Pedevilla</t>
  </si>
  <si>
    <t>Werth</t>
  </si>
  <si>
    <t>DAMEN  allgemein</t>
  </si>
  <si>
    <t>DAMEN  Ü 50</t>
  </si>
  <si>
    <t>DAMEN Ü 60</t>
  </si>
  <si>
    <t>Schrödl</t>
  </si>
  <si>
    <t>Schöpf</t>
  </si>
  <si>
    <t>Kranner</t>
  </si>
  <si>
    <t>Spitzer</t>
  </si>
  <si>
    <t>Valle</t>
  </si>
  <si>
    <t>Josefa</t>
  </si>
  <si>
    <t>Hebein</t>
  </si>
  <si>
    <t>Dengler</t>
  </si>
  <si>
    <t>Nagl</t>
  </si>
  <si>
    <t>Abfalter</t>
  </si>
  <si>
    <t>Rosalinde</t>
  </si>
  <si>
    <t>Geiger</t>
  </si>
  <si>
    <t>Renate</t>
  </si>
  <si>
    <t>Lidwina</t>
  </si>
  <si>
    <t>Mair</t>
  </si>
  <si>
    <t>TIROLER EINZELMEISTERSCHAFTEN 2009</t>
  </si>
  <si>
    <t xml:space="preserve">Hazibar </t>
  </si>
  <si>
    <t>Michael</t>
  </si>
  <si>
    <t>SC Breitenwang</t>
  </si>
  <si>
    <t>Rahm</t>
  </si>
  <si>
    <t>Hanspeter</t>
  </si>
  <si>
    <t>SKV Mpreis</t>
  </si>
  <si>
    <t>startberechtigt (Ritzing oder Kleinwarasdorf)</t>
  </si>
  <si>
    <t>Bei den U 23 männlich sind 4 Spieler für die Österr.Meisterschaften 2009 am 6.+7.Juni 2009 im Burgenland</t>
  </si>
  <si>
    <t>Bei den U 23 weiblich sind 2 Spieler für die Österr.Meisterschaften 2009 am 6.+7.Juni 2009 im Burgenland</t>
  </si>
  <si>
    <t>Manuel</t>
  </si>
  <si>
    <t>KK ESV Landeck</t>
  </si>
  <si>
    <t>Depetris</t>
  </si>
  <si>
    <t>Andreas</t>
  </si>
  <si>
    <t>Bacher</t>
  </si>
  <si>
    <t>Alexander</t>
  </si>
  <si>
    <t>Schrof</t>
  </si>
  <si>
    <t>Thomas</t>
  </si>
  <si>
    <t>KSK SPK Jenbach</t>
  </si>
  <si>
    <t>Augustin</t>
  </si>
  <si>
    <t>Günther</t>
  </si>
  <si>
    <t>SV Hopfgarten</t>
  </si>
  <si>
    <t>Weiss</t>
  </si>
  <si>
    <t>KSK Stadtwerke</t>
  </si>
  <si>
    <t>13.</t>
  </si>
  <si>
    <t>Muster</t>
  </si>
  <si>
    <t>KSK Törgele Stub`n Sölden</t>
  </si>
  <si>
    <t>Krammer</t>
  </si>
  <si>
    <t>Dominik</t>
  </si>
  <si>
    <t>KSK Raika St.Anton</t>
  </si>
  <si>
    <t>Seiwald</t>
  </si>
  <si>
    <t>Marco</t>
  </si>
  <si>
    <t>Unterlechner</t>
  </si>
  <si>
    <t>Stefan</t>
  </si>
  <si>
    <t>Bei den Damen allg. sind 3 Spieler für die Österr.Meisterschaften 2009 am 6.+7.Juni 2009 in Wien</t>
  </si>
  <si>
    <t>startberechtigt (Wiener Neustadt oder Wittau)</t>
  </si>
  <si>
    <t>Bei den Damen Ü60 sind 4 Spieler für die Österr.Meisterschaften 2009 am 6.+7.Juni 2009 in Niederösterreich</t>
  </si>
  <si>
    <t>Bei den Damen Ü50 sind 2 Spieler für die Österr.Meisterschaften 2009 am 6.+7.Juni 2009 in Niederösterreich</t>
  </si>
  <si>
    <t>Kennert</t>
  </si>
  <si>
    <t>Jedinger</t>
  </si>
  <si>
    <t>Elisabeth</t>
  </si>
  <si>
    <t>Theresia</t>
  </si>
  <si>
    <t>Annemarie</t>
  </si>
  <si>
    <t>KC Rietz</t>
  </si>
  <si>
    <t>Wassermann</t>
  </si>
  <si>
    <t>Helga</t>
  </si>
  <si>
    <t>Schweiger</t>
  </si>
  <si>
    <t>Schristine</t>
  </si>
  <si>
    <t>Ploner</t>
  </si>
  <si>
    <t>Alexandra</t>
  </si>
  <si>
    <t>Manuela</t>
  </si>
  <si>
    <t>Russegger</t>
  </si>
  <si>
    <t>startberechtigt (BBSV-Bahnen)</t>
  </si>
  <si>
    <t>HERREN U23</t>
  </si>
  <si>
    <t>DAMEN  U23</t>
  </si>
  <si>
    <t>Birnbaumer</t>
  </si>
  <si>
    <t>KC Längenfeld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</si>
</sst>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00"/>
    <numFmt numFmtId="183" formatCode="_(* #,##0.0_);_(* \(#,##0.00\);_(* &quot;-&quot;??_);_(@_)"/>
    <numFmt numFmtId="184" formatCode="General_)"/>
    <numFmt numFmtId="185" formatCode="&quot;fl&quot;#,##0_);\(&quot;fl&quot;#,##0\)"/>
    <numFmt numFmtId="186" formatCode="&quot;fl&quot;#,##0_);[Red]\(&quot;fl&quot;#,##0\)"/>
    <numFmt numFmtId="187" formatCode="&quot;fl&quot;#,##0.00_);\(&quot;fl&quot;#,##0.00\)"/>
    <numFmt numFmtId="188" formatCode="&quot;fl&quot;#,##0.00_);[Red]\(&quot;fl&quot;#,##0.00\)"/>
    <numFmt numFmtId="189" formatCode="_(&quot;fl&quot;* #,##0_);_(&quot;fl&quot;* \(#,##0\);_(&quot;fl&quot;* &quot;-&quot;_);_(@_)"/>
    <numFmt numFmtId="190" formatCode="\60\4\7\: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i/>
      <sz val="12"/>
      <name val="Arial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2" fontId="8" fillId="0" borderId="0" applyFill="0" applyBorder="0" applyAlignment="0">
      <protection/>
    </xf>
    <xf numFmtId="185" fontId="8" fillId="0" borderId="0" applyFill="0" applyBorder="0" applyAlignment="0">
      <protection/>
    </xf>
    <xf numFmtId="186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4" fontId="10" fillId="0" borderId="0" applyFill="0" applyBorder="0" applyAlignment="0">
      <protection/>
    </xf>
    <xf numFmtId="38" fontId="9" fillId="0" borderId="1">
      <alignment vertical="center"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horizontal="center"/>
      <protection/>
    </xf>
    <xf numFmtId="0" fontId="13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6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  <xf numFmtId="49" fontId="10" fillId="0" borderId="0" applyFill="0" applyBorder="0" applyAlignment="0">
      <protection/>
    </xf>
    <xf numFmtId="188" fontId="8" fillId="0" borderId="0" applyFill="0" applyBorder="0" applyAlignment="0">
      <protection/>
    </xf>
    <xf numFmtId="189" fontId="8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7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6" fillId="0" borderId="17" xfId="0" applyFont="1" applyBorder="1" applyAlignment="1">
      <alignment/>
    </xf>
  </cellXfs>
  <cellStyles count="64">
    <cellStyle name="Normal" xfId="0"/>
    <cellStyle name="Followed Hyperlink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 [0]_#6 Temps &amp; Contractors" xfId="24"/>
    <cellStyle name="Comma [00]" xfId="25"/>
    <cellStyle name="Comma_#6 Temps &amp; Contractors" xfId="26"/>
    <cellStyle name="Currency [0]_#6 Temps &amp; Contractors" xfId="27"/>
    <cellStyle name="Currency [00]" xfId="28"/>
    <cellStyle name="Currency_#6 Temps &amp; Contractors" xfId="29"/>
    <cellStyle name="Date Short" xfId="30"/>
    <cellStyle name="DELTA" xfId="31"/>
    <cellStyle name="Comma" xfId="32"/>
    <cellStyle name="Comma [0]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amily" xfId="39"/>
    <cellStyle name="Flag" xfId="40"/>
    <cellStyle name="Header1" xfId="41"/>
    <cellStyle name="Header2" xfId="42"/>
    <cellStyle name="Heading1" xfId="43"/>
    <cellStyle name="Heading2" xfId="44"/>
    <cellStyle name="Heading3" xfId="45"/>
    <cellStyle name="Heading4" xfId="46"/>
    <cellStyle name="Heading5" xfId="47"/>
    <cellStyle name="Heading6" xfId="48"/>
    <cellStyle name="Horizontal" xfId="49"/>
    <cellStyle name="Hyperlink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ption" xfId="59"/>
    <cellStyle name="OptionHeading" xfId="60"/>
    <cellStyle name="Percent [0]" xfId="61"/>
    <cellStyle name="Percent [00]" xfId="62"/>
    <cellStyle name="Percent_#6 Temps &amp; Contractors" xfId="63"/>
    <cellStyle name="PrePop Currency (0)" xfId="64"/>
    <cellStyle name="PrePop Currency (2)" xfId="65"/>
    <cellStyle name="PrePop Units (0)" xfId="66"/>
    <cellStyle name="PrePop Units (1)" xfId="67"/>
    <cellStyle name="PrePop Units (2)" xfId="68"/>
    <cellStyle name="Price" xfId="69"/>
    <cellStyle name="Percent" xfId="70"/>
    <cellStyle name="Text Indent A" xfId="71"/>
    <cellStyle name="Text Indent B" xfId="72"/>
    <cellStyle name="Text Indent C" xfId="73"/>
    <cellStyle name="Unit" xfId="74"/>
    <cellStyle name="Vertical" xfId="75"/>
    <cellStyle name="Currency" xfId="76"/>
    <cellStyle name="Currency [0]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1</xdr:col>
      <xdr:colOff>533400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1</xdr:col>
      <xdr:colOff>533400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1</xdr:col>
      <xdr:colOff>533400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300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5">
      <selection activeCell="B9" sqref="B9"/>
    </sheetView>
  </sheetViews>
  <sheetFormatPr defaultColWidth="11.421875" defaultRowHeight="12.75"/>
  <cols>
    <col min="1" max="1" width="4.7109375" style="0" customWidth="1"/>
    <col min="2" max="2" width="18.8515625" style="0" customWidth="1"/>
    <col min="3" max="3" width="14.421875" style="0" customWidth="1"/>
    <col min="4" max="4" width="25.57421875" style="0" customWidth="1"/>
    <col min="5" max="6" width="8.7109375" style="0" customWidth="1"/>
    <col min="7" max="7" width="10.140625" style="0" customWidth="1"/>
    <col min="8" max="8" width="5.7109375" style="0" customWidth="1"/>
  </cols>
  <sheetData>
    <row r="1" spans="2:3" s="11" customFormat="1" ht="33">
      <c r="B1" s="27" t="s">
        <v>33</v>
      </c>
      <c r="C1" s="28" t="s">
        <v>34</v>
      </c>
    </row>
    <row r="2" spans="2:5" s="11" customFormat="1" ht="12.75">
      <c r="B2" s="29"/>
      <c r="C2"/>
      <c r="E2" s="11" t="s">
        <v>35</v>
      </c>
    </row>
    <row r="3" s="11" customFormat="1" ht="12.75"/>
    <row r="4" s="11" customFormat="1" ht="12.75"/>
    <row r="5" s="11" customFormat="1" ht="12.75"/>
    <row r="6" spans="1:8" ht="21" customHeight="1">
      <c r="A6" s="16" t="s">
        <v>58</v>
      </c>
      <c r="B6" s="16"/>
      <c r="C6" s="16"/>
      <c r="D6" s="16"/>
      <c r="E6" s="16"/>
      <c r="F6" s="16"/>
      <c r="G6" s="16"/>
      <c r="H6" s="16"/>
    </row>
    <row r="7" spans="1:8" ht="23.25" customHeight="1">
      <c r="A7" s="15"/>
      <c r="B7" s="16" t="s">
        <v>36</v>
      </c>
      <c r="C7" s="16"/>
      <c r="D7" s="16"/>
      <c r="E7" s="16"/>
      <c r="F7" s="16"/>
      <c r="G7" s="16"/>
      <c r="H7" s="16"/>
    </row>
    <row r="8" spans="1:8" ht="14.25">
      <c r="A8" s="11"/>
      <c r="B8" s="11"/>
      <c r="C8" s="11"/>
      <c r="D8" s="11"/>
      <c r="E8" s="8"/>
      <c r="F8" s="8"/>
      <c r="G8" s="12"/>
      <c r="H8" s="8"/>
    </row>
    <row r="9" spans="1:8" ht="14.25">
      <c r="A9" s="11"/>
      <c r="B9" s="11"/>
      <c r="C9" s="11"/>
      <c r="D9" s="11"/>
      <c r="E9" s="8"/>
      <c r="F9" s="8"/>
      <c r="G9" s="12"/>
      <c r="H9" s="8"/>
    </row>
    <row r="10" spans="1:8" s="17" customFormat="1" ht="18">
      <c r="A10" s="16" t="s">
        <v>111</v>
      </c>
      <c r="B10" s="16"/>
      <c r="C10" s="16"/>
      <c r="D10" s="16"/>
      <c r="E10" s="16"/>
      <c r="F10" s="16"/>
      <c r="G10" s="16"/>
      <c r="H10" s="16"/>
    </row>
    <row r="11" spans="1:8" ht="15" thickBot="1">
      <c r="A11" s="10"/>
      <c r="B11" s="11"/>
      <c r="C11" s="11"/>
      <c r="D11" s="11"/>
      <c r="E11" s="8"/>
      <c r="F11" s="8"/>
      <c r="G11" s="8"/>
      <c r="H11" s="8"/>
    </row>
    <row r="12" spans="1:8" ht="15.75" thickBot="1">
      <c r="A12" s="1" t="s">
        <v>0</v>
      </c>
      <c r="B12" s="2" t="s">
        <v>1</v>
      </c>
      <c r="C12" s="2"/>
      <c r="D12" s="2" t="s">
        <v>2</v>
      </c>
      <c r="E12" s="2" t="s">
        <v>3</v>
      </c>
      <c r="F12" s="3" t="s">
        <v>4</v>
      </c>
      <c r="G12" s="9" t="s">
        <v>5</v>
      </c>
      <c r="H12" s="4" t="s">
        <v>6</v>
      </c>
    </row>
    <row r="13" spans="1:8" ht="15">
      <c r="A13" s="24" t="s">
        <v>7</v>
      </c>
      <c r="B13" s="18" t="s">
        <v>85</v>
      </c>
      <c r="C13" s="18" t="s">
        <v>86</v>
      </c>
      <c r="D13" s="18" t="s">
        <v>87</v>
      </c>
      <c r="E13" s="19">
        <v>365</v>
      </c>
      <c r="F13" s="19">
        <v>196</v>
      </c>
      <c r="G13" s="31">
        <f aca="true" t="shared" si="0" ref="G13:G24">SUM(E13+F13)</f>
        <v>561</v>
      </c>
      <c r="H13" s="19">
        <v>2</v>
      </c>
    </row>
    <row r="14" spans="1:8" ht="15">
      <c r="A14" s="24" t="s">
        <v>8</v>
      </c>
      <c r="B14" s="18" t="s">
        <v>88</v>
      </c>
      <c r="C14" s="18" t="s">
        <v>89</v>
      </c>
      <c r="D14" s="18" t="s">
        <v>76</v>
      </c>
      <c r="E14" s="19">
        <v>355</v>
      </c>
      <c r="F14" s="19">
        <v>204</v>
      </c>
      <c r="G14" s="31">
        <f t="shared" si="0"/>
        <v>559</v>
      </c>
      <c r="H14" s="19">
        <v>2</v>
      </c>
    </row>
    <row r="15" spans="1:8" ht="15">
      <c r="A15" s="24" t="s">
        <v>9</v>
      </c>
      <c r="B15" s="18" t="s">
        <v>74</v>
      </c>
      <c r="C15" s="18" t="s">
        <v>75</v>
      </c>
      <c r="D15" s="18" t="s">
        <v>76</v>
      </c>
      <c r="E15" s="19">
        <v>355</v>
      </c>
      <c r="F15" s="19">
        <v>177</v>
      </c>
      <c r="G15" s="31">
        <f t="shared" si="0"/>
        <v>532</v>
      </c>
      <c r="H15" s="19">
        <v>8</v>
      </c>
    </row>
    <row r="16" spans="1:8" ht="15.75" thickBot="1">
      <c r="A16" s="72" t="s">
        <v>10</v>
      </c>
      <c r="B16" s="20" t="s">
        <v>90</v>
      </c>
      <c r="C16" s="20" t="s">
        <v>91</v>
      </c>
      <c r="D16" s="20" t="s">
        <v>76</v>
      </c>
      <c r="E16" s="21">
        <v>357</v>
      </c>
      <c r="F16" s="21">
        <v>166</v>
      </c>
      <c r="G16" s="54">
        <f t="shared" si="0"/>
        <v>523</v>
      </c>
      <c r="H16" s="21">
        <v>7</v>
      </c>
    </row>
    <row r="17" spans="1:8" s="26" customFormat="1" ht="14.25">
      <c r="A17" s="71" t="s">
        <v>11</v>
      </c>
      <c r="B17" s="51" t="s">
        <v>77</v>
      </c>
      <c r="C17" s="51" t="s">
        <v>78</v>
      </c>
      <c r="D17" s="51" t="s">
        <v>79</v>
      </c>
      <c r="E17" s="52">
        <v>362</v>
      </c>
      <c r="F17" s="52">
        <v>149</v>
      </c>
      <c r="G17" s="53">
        <f t="shared" si="0"/>
        <v>511</v>
      </c>
      <c r="H17" s="52">
        <v>10</v>
      </c>
    </row>
    <row r="18" spans="1:8" ht="15">
      <c r="A18" s="24" t="s">
        <v>12</v>
      </c>
      <c r="B18" s="48" t="s">
        <v>83</v>
      </c>
      <c r="C18" s="48" t="s">
        <v>68</v>
      </c>
      <c r="D18" s="48" t="s">
        <v>84</v>
      </c>
      <c r="E18" s="49">
        <v>366</v>
      </c>
      <c r="F18" s="49">
        <v>145</v>
      </c>
      <c r="G18" s="50">
        <f t="shared" si="0"/>
        <v>511</v>
      </c>
      <c r="H18" s="49">
        <v>5</v>
      </c>
    </row>
    <row r="19" spans="1:8" ht="15">
      <c r="A19" s="24" t="s">
        <v>13</v>
      </c>
      <c r="B19" s="48" t="s">
        <v>80</v>
      </c>
      <c r="C19" s="48" t="s">
        <v>73</v>
      </c>
      <c r="D19" s="48" t="s">
        <v>81</v>
      </c>
      <c r="E19" s="49">
        <v>352</v>
      </c>
      <c r="F19" s="49">
        <v>142</v>
      </c>
      <c r="G19" s="59">
        <f t="shared" si="0"/>
        <v>494</v>
      </c>
      <c r="H19" s="49">
        <v>11</v>
      </c>
    </row>
    <row r="20" spans="1:8" ht="15">
      <c r="A20" s="70" t="s">
        <v>14</v>
      </c>
      <c r="B20" s="61" t="s">
        <v>62</v>
      </c>
      <c r="C20" s="61" t="s">
        <v>63</v>
      </c>
      <c r="D20" s="61" t="s">
        <v>64</v>
      </c>
      <c r="E20" s="62">
        <v>327</v>
      </c>
      <c r="F20" s="62">
        <v>139</v>
      </c>
      <c r="G20" s="67">
        <f t="shared" si="0"/>
        <v>466</v>
      </c>
      <c r="H20" s="62">
        <v>7</v>
      </c>
    </row>
    <row r="21" spans="1:8" ht="15">
      <c r="A21" s="24" t="s">
        <v>15</v>
      </c>
      <c r="B21" s="48" t="s">
        <v>72</v>
      </c>
      <c r="C21" s="48" t="s">
        <v>73</v>
      </c>
      <c r="D21" s="48" t="s">
        <v>20</v>
      </c>
      <c r="E21" s="49">
        <v>327</v>
      </c>
      <c r="F21" s="49">
        <v>132</v>
      </c>
      <c r="G21" s="49">
        <f t="shared" si="0"/>
        <v>459</v>
      </c>
      <c r="H21" s="49">
        <v>14</v>
      </c>
    </row>
    <row r="22" spans="1:8" ht="15">
      <c r="A22" s="24" t="s">
        <v>16</v>
      </c>
      <c r="B22" s="48" t="s">
        <v>113</v>
      </c>
      <c r="C22" s="48" t="s">
        <v>68</v>
      </c>
      <c r="D22" s="48" t="s">
        <v>69</v>
      </c>
      <c r="E22" s="49">
        <v>326</v>
      </c>
      <c r="F22" s="49">
        <v>127</v>
      </c>
      <c r="G22" s="59">
        <f t="shared" si="0"/>
        <v>453</v>
      </c>
      <c r="H22" s="49">
        <v>19</v>
      </c>
    </row>
    <row r="23" spans="1:8" ht="15">
      <c r="A23" s="24" t="s">
        <v>17</v>
      </c>
      <c r="B23" s="48" t="s">
        <v>59</v>
      </c>
      <c r="C23" s="48" t="s">
        <v>60</v>
      </c>
      <c r="D23" s="48" t="s">
        <v>61</v>
      </c>
      <c r="E23" s="49">
        <v>310</v>
      </c>
      <c r="F23" s="49">
        <v>137</v>
      </c>
      <c r="G23" s="59">
        <f t="shared" si="0"/>
        <v>447</v>
      </c>
      <c r="H23" s="49">
        <v>6</v>
      </c>
    </row>
    <row r="24" spans="1:8" ht="15">
      <c r="A24" s="24" t="s">
        <v>18</v>
      </c>
      <c r="B24" s="48" t="s">
        <v>70</v>
      </c>
      <c r="C24" s="48" t="s">
        <v>71</v>
      </c>
      <c r="D24" s="48" t="s">
        <v>69</v>
      </c>
      <c r="E24" s="49">
        <v>295</v>
      </c>
      <c r="F24" s="49">
        <v>103</v>
      </c>
      <c r="G24" s="59">
        <f t="shared" si="0"/>
        <v>398</v>
      </c>
      <c r="H24" s="49">
        <v>20</v>
      </c>
    </row>
    <row r="25" spans="1:8" ht="15">
      <c r="A25" s="24" t="s">
        <v>82</v>
      </c>
      <c r="B25" s="18"/>
      <c r="C25" s="18"/>
      <c r="D25" s="18"/>
      <c r="E25" s="19"/>
      <c r="F25" s="19"/>
      <c r="G25" s="5"/>
      <c r="H25" s="19"/>
    </row>
    <row r="26" spans="1:8" ht="12.75">
      <c r="A26" s="23"/>
      <c r="B26" s="23"/>
      <c r="C26" s="23"/>
      <c r="D26" s="23"/>
      <c r="E26" s="23"/>
      <c r="F26" s="23"/>
      <c r="G26" s="23"/>
      <c r="H26" s="23"/>
    </row>
    <row r="27" spans="1:7" ht="12.75">
      <c r="A27" s="55" t="s">
        <v>66</v>
      </c>
      <c r="B27" s="55"/>
      <c r="C27" s="55"/>
      <c r="D27" s="55"/>
      <c r="E27" s="55"/>
      <c r="F27" s="55"/>
      <c r="G27" s="11"/>
    </row>
    <row r="28" spans="1:7" ht="12.75">
      <c r="A28" s="55"/>
      <c r="B28" s="55"/>
      <c r="C28" s="55" t="s">
        <v>65</v>
      </c>
      <c r="D28" s="55"/>
      <c r="E28" s="55"/>
      <c r="F28" s="55"/>
      <c r="G28" s="11"/>
    </row>
    <row r="29" spans="1:8" ht="12.75">
      <c r="A29" s="11"/>
      <c r="B29" s="11"/>
      <c r="C29" s="11"/>
      <c r="D29" s="11"/>
      <c r="E29" s="11"/>
      <c r="F29" s="11"/>
      <c r="G29" s="11"/>
      <c r="H29" s="11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1"/>
      <c r="B31" s="11"/>
      <c r="C31" s="11"/>
      <c r="D31" s="11"/>
      <c r="E31" s="11"/>
      <c r="F31" s="11"/>
      <c r="G31" s="11"/>
      <c r="H31" s="11"/>
    </row>
    <row r="32" spans="1:8" ht="12.75">
      <c r="A32" s="11"/>
      <c r="B32" s="11"/>
      <c r="C32" s="11"/>
      <c r="D32" s="11"/>
      <c r="E32" s="11"/>
      <c r="F32" s="11"/>
      <c r="G32" s="11"/>
      <c r="H32" s="11"/>
    </row>
    <row r="33" spans="1:8" s="17" customFormat="1" ht="18">
      <c r="A33" s="16" t="s">
        <v>112</v>
      </c>
      <c r="B33" s="16"/>
      <c r="C33" s="16"/>
      <c r="D33" s="16"/>
      <c r="E33" s="16"/>
      <c r="F33" s="16"/>
      <c r="G33" s="16"/>
      <c r="H33" s="16"/>
    </row>
    <row r="34" spans="1:8" ht="15" thickBot="1">
      <c r="A34" s="10"/>
      <c r="B34" s="11"/>
      <c r="C34" s="11"/>
      <c r="D34" s="11"/>
      <c r="E34" s="8"/>
      <c r="F34" s="8"/>
      <c r="G34" s="8"/>
      <c r="H34" s="8"/>
    </row>
    <row r="35" spans="1:8" ht="15.75" thickBot="1">
      <c r="A35" s="1" t="s">
        <v>0</v>
      </c>
      <c r="B35" s="2" t="s">
        <v>1</v>
      </c>
      <c r="C35" s="2"/>
      <c r="D35" s="2" t="s">
        <v>2</v>
      </c>
      <c r="E35" s="2" t="s">
        <v>3</v>
      </c>
      <c r="F35" s="3" t="s">
        <v>4</v>
      </c>
      <c r="G35" s="9" t="s">
        <v>5</v>
      </c>
      <c r="H35" s="4" t="s">
        <v>6</v>
      </c>
    </row>
    <row r="36" spans="1:8" ht="15">
      <c r="A36" s="24" t="s">
        <v>7</v>
      </c>
      <c r="B36" s="18" t="s">
        <v>106</v>
      </c>
      <c r="C36" s="18" t="s">
        <v>107</v>
      </c>
      <c r="D36" s="18" t="s">
        <v>20</v>
      </c>
      <c r="E36" s="19">
        <v>339</v>
      </c>
      <c r="F36" s="19">
        <v>165</v>
      </c>
      <c r="G36" s="31">
        <f>SUM(E36+F36)</f>
        <v>504</v>
      </c>
      <c r="H36" s="19">
        <v>1</v>
      </c>
    </row>
    <row r="37" spans="1:8" ht="15">
      <c r="A37" s="24" t="s">
        <v>8</v>
      </c>
      <c r="B37" s="18" t="s">
        <v>38</v>
      </c>
      <c r="C37" s="18" t="s">
        <v>108</v>
      </c>
      <c r="D37" s="18" t="s">
        <v>19</v>
      </c>
      <c r="E37" s="19">
        <v>349</v>
      </c>
      <c r="F37" s="19">
        <v>147</v>
      </c>
      <c r="G37" s="5">
        <f>SUM(E37+F37)</f>
        <v>496</v>
      </c>
      <c r="H37" s="19">
        <v>6</v>
      </c>
    </row>
    <row r="38" spans="1:8" ht="15">
      <c r="A38" s="24" t="s">
        <v>9</v>
      </c>
      <c r="B38" s="18"/>
      <c r="C38" s="18"/>
      <c r="D38" s="18"/>
      <c r="E38" s="19"/>
      <c r="F38" s="19"/>
      <c r="G38" s="5"/>
      <c r="H38" s="19"/>
    </row>
    <row r="39" spans="1:8" ht="15">
      <c r="A39" s="24" t="s">
        <v>10</v>
      </c>
      <c r="B39" s="18"/>
      <c r="C39" s="18"/>
      <c r="D39" s="18"/>
      <c r="E39" s="19"/>
      <c r="F39" s="19"/>
      <c r="G39" s="5"/>
      <c r="H39" s="19"/>
    </row>
    <row r="40" spans="1:8" s="26" customFormat="1" ht="12.75">
      <c r="A40" s="18" t="s">
        <v>11</v>
      </c>
      <c r="B40" s="18"/>
      <c r="C40" s="18"/>
      <c r="D40" s="18"/>
      <c r="E40" s="19"/>
      <c r="F40" s="19"/>
      <c r="G40" s="19"/>
      <c r="H40" s="19"/>
    </row>
    <row r="41" spans="1:8" ht="15">
      <c r="A41" s="24" t="s">
        <v>12</v>
      </c>
      <c r="B41" s="18"/>
      <c r="C41" s="18"/>
      <c r="D41" s="18"/>
      <c r="E41" s="19"/>
      <c r="F41" s="19"/>
      <c r="G41" s="5"/>
      <c r="H41" s="19"/>
    </row>
    <row r="42" spans="1:8" ht="15">
      <c r="A42" s="24" t="s">
        <v>13</v>
      </c>
      <c r="B42" s="18"/>
      <c r="C42" s="18"/>
      <c r="D42" s="18"/>
      <c r="E42" s="19"/>
      <c r="F42" s="19"/>
      <c r="G42" s="5"/>
      <c r="H42" s="19"/>
    </row>
    <row r="43" spans="1:8" ht="15.75" thickBot="1">
      <c r="A43" s="25" t="s">
        <v>14</v>
      </c>
      <c r="B43" s="20"/>
      <c r="C43" s="20"/>
      <c r="D43" s="20"/>
      <c r="E43" s="21"/>
      <c r="F43" s="21"/>
      <c r="G43" s="22"/>
      <c r="H43" s="21"/>
    </row>
    <row r="46" spans="1:7" ht="12.75">
      <c r="A46" s="55" t="s">
        <v>67</v>
      </c>
      <c r="B46" s="55"/>
      <c r="C46" s="55"/>
      <c r="D46" s="55"/>
      <c r="E46" s="55"/>
      <c r="F46" s="55"/>
      <c r="G46" s="11"/>
    </row>
    <row r="47" spans="1:7" ht="12.75">
      <c r="A47" s="55"/>
      <c r="B47" s="55"/>
      <c r="C47" s="55" t="s">
        <v>65</v>
      </c>
      <c r="D47" s="55"/>
      <c r="E47" s="55"/>
      <c r="F47" s="55"/>
      <c r="G47" s="11"/>
    </row>
  </sheetData>
  <sheetProtection password="C7BA" sheet="1" objects="1" scenarios="1"/>
  <printOptions/>
  <pageMargins left="0.1968503937007874" right="0.1968503937007874" top="0.984251968503937" bottom="0.984251968503937" header="0.5118110236220472" footer="0.5118110236220472"/>
  <pageSetup orientation="portrait" paperSize="9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23" sqref="D23"/>
    </sheetView>
  </sheetViews>
  <sheetFormatPr defaultColWidth="11.421875" defaultRowHeight="12.75"/>
  <cols>
    <col min="1" max="1" width="4.7109375" style="0" customWidth="1"/>
    <col min="2" max="2" width="19.7109375" style="0" customWidth="1"/>
    <col min="3" max="3" width="14.421875" style="0" customWidth="1"/>
    <col min="4" max="4" width="22.140625" style="0" customWidth="1"/>
    <col min="5" max="6" width="8.7109375" style="0" customWidth="1"/>
    <col min="7" max="7" width="10.140625" style="0" customWidth="1"/>
    <col min="8" max="8" width="5.7109375" style="0" customWidth="1"/>
    <col min="9" max="9" width="5.57421875" style="0" customWidth="1"/>
  </cols>
  <sheetData>
    <row r="1" spans="2:3" s="11" customFormat="1" ht="33">
      <c r="B1" s="27" t="s">
        <v>33</v>
      </c>
      <c r="C1" s="28" t="s">
        <v>34</v>
      </c>
    </row>
    <row r="2" spans="2:5" s="11" customFormat="1" ht="12.75">
      <c r="B2" s="29"/>
      <c r="C2"/>
      <c r="E2" s="11" t="s">
        <v>35</v>
      </c>
    </row>
    <row r="3" s="11" customFormat="1" ht="12.75"/>
    <row r="4" s="11" customFormat="1" ht="12.75"/>
    <row r="5" s="11" customFormat="1" ht="12.75"/>
    <row r="6" spans="1:8" ht="21" customHeight="1">
      <c r="A6" s="16" t="s">
        <v>58</v>
      </c>
      <c r="B6" s="16"/>
      <c r="C6" s="16"/>
      <c r="D6" s="16"/>
      <c r="E6" s="16"/>
      <c r="F6" s="16"/>
      <c r="G6" s="16"/>
      <c r="H6" s="16"/>
    </row>
    <row r="7" spans="1:8" ht="23.25" customHeight="1">
      <c r="A7" s="15"/>
      <c r="B7" s="16" t="s">
        <v>36</v>
      </c>
      <c r="C7" s="16"/>
      <c r="D7" s="16"/>
      <c r="E7" s="16"/>
      <c r="F7" s="16"/>
      <c r="G7" s="16"/>
      <c r="H7" s="16"/>
    </row>
    <row r="8" spans="1:8" ht="14.25">
      <c r="A8" s="11"/>
      <c r="B8" s="11"/>
      <c r="C8" s="11"/>
      <c r="D8" s="11"/>
      <c r="E8" s="8"/>
      <c r="F8" s="8"/>
      <c r="G8" s="12"/>
      <c r="H8" s="8"/>
    </row>
    <row r="9" spans="1:8" ht="14.25">
      <c r="A9" s="11"/>
      <c r="B9" s="11"/>
      <c r="C9" s="11"/>
      <c r="D9" s="11"/>
      <c r="E9" s="8"/>
      <c r="F9" s="8"/>
      <c r="G9" s="12"/>
      <c r="H9" s="8"/>
    </row>
    <row r="10" spans="1:8" ht="14.25">
      <c r="A10" s="11"/>
      <c r="B10" s="11"/>
      <c r="C10" s="11"/>
      <c r="D10" s="11"/>
      <c r="E10" s="8"/>
      <c r="F10" s="8"/>
      <c r="G10" s="12"/>
      <c r="H10" s="8"/>
    </row>
    <row r="11" spans="1:8" s="17" customFormat="1" ht="18">
      <c r="A11" s="16"/>
      <c r="B11" s="16"/>
      <c r="C11" s="16"/>
      <c r="D11" s="30" t="s">
        <v>40</v>
      </c>
      <c r="E11" s="16"/>
      <c r="F11" s="16"/>
      <c r="G11" s="16"/>
      <c r="H11" s="16"/>
    </row>
    <row r="12" spans="1:8" ht="15" thickBot="1">
      <c r="A12" s="10"/>
      <c r="B12" s="11"/>
      <c r="C12" s="11"/>
      <c r="D12" s="11"/>
      <c r="E12" s="8"/>
      <c r="F12" s="8"/>
      <c r="G12" s="8"/>
      <c r="H12" s="8"/>
    </row>
    <row r="13" spans="1:8" ht="15.75" thickBot="1">
      <c r="A13" s="1" t="s">
        <v>0</v>
      </c>
      <c r="B13" s="2" t="s">
        <v>1</v>
      </c>
      <c r="C13" s="2"/>
      <c r="D13" s="2" t="s">
        <v>2</v>
      </c>
      <c r="E13" s="2" t="s">
        <v>3</v>
      </c>
      <c r="F13" s="3" t="s">
        <v>4</v>
      </c>
      <c r="G13" s="9" t="s">
        <v>5</v>
      </c>
      <c r="H13" s="4" t="s">
        <v>6</v>
      </c>
    </row>
    <row r="14" spans="1:8" ht="15">
      <c r="A14" s="24" t="s">
        <v>7</v>
      </c>
      <c r="B14" s="18" t="s">
        <v>97</v>
      </c>
      <c r="C14" s="18" t="s">
        <v>98</v>
      </c>
      <c r="D14" s="18" t="s">
        <v>20</v>
      </c>
      <c r="E14" s="19">
        <v>358</v>
      </c>
      <c r="F14" s="19">
        <v>184</v>
      </c>
      <c r="G14" s="74">
        <f aca="true" t="shared" si="0" ref="G14:G19">SUM(E14+F14)</f>
        <v>542</v>
      </c>
      <c r="H14" s="19">
        <v>3</v>
      </c>
    </row>
    <row r="15" spans="1:8" ht="15">
      <c r="A15" s="24" t="s">
        <v>8</v>
      </c>
      <c r="B15" s="18" t="s">
        <v>96</v>
      </c>
      <c r="C15" s="18" t="s">
        <v>24</v>
      </c>
      <c r="D15" s="18" t="s">
        <v>23</v>
      </c>
      <c r="E15" s="19">
        <v>352</v>
      </c>
      <c r="F15" s="19">
        <v>162</v>
      </c>
      <c r="G15" s="31">
        <f t="shared" si="0"/>
        <v>514</v>
      </c>
      <c r="H15" s="19">
        <v>0</v>
      </c>
    </row>
    <row r="16" spans="1:8" ht="15.75" thickBot="1">
      <c r="A16" s="25" t="s">
        <v>9</v>
      </c>
      <c r="B16" s="20" t="s">
        <v>45</v>
      </c>
      <c r="C16" s="20" t="s">
        <v>31</v>
      </c>
      <c r="D16" s="20" t="s">
        <v>23</v>
      </c>
      <c r="E16" s="21">
        <v>352</v>
      </c>
      <c r="F16" s="21">
        <v>154</v>
      </c>
      <c r="G16" s="54">
        <f t="shared" si="0"/>
        <v>506</v>
      </c>
      <c r="H16" s="21">
        <v>7</v>
      </c>
    </row>
    <row r="17" spans="1:8" ht="14.25">
      <c r="A17" s="77" t="s">
        <v>10</v>
      </c>
      <c r="B17" s="51" t="s">
        <v>39</v>
      </c>
      <c r="C17" s="51" t="s">
        <v>30</v>
      </c>
      <c r="D17" s="51" t="s">
        <v>22</v>
      </c>
      <c r="E17" s="52">
        <v>361</v>
      </c>
      <c r="F17" s="52">
        <v>123</v>
      </c>
      <c r="G17" s="75">
        <f t="shared" si="0"/>
        <v>484</v>
      </c>
      <c r="H17" s="52">
        <v>15</v>
      </c>
    </row>
    <row r="18" spans="1:8" s="26" customFormat="1" ht="14.25">
      <c r="A18" s="51" t="s">
        <v>11</v>
      </c>
      <c r="B18" s="51" t="s">
        <v>43</v>
      </c>
      <c r="C18" s="51" t="s">
        <v>99</v>
      </c>
      <c r="D18" s="51" t="s">
        <v>22</v>
      </c>
      <c r="E18" s="52">
        <v>319</v>
      </c>
      <c r="F18" s="52">
        <v>132</v>
      </c>
      <c r="G18" s="75">
        <f t="shared" si="0"/>
        <v>451</v>
      </c>
      <c r="H18" s="52">
        <v>8</v>
      </c>
    </row>
    <row r="19" spans="1:8" ht="14.25">
      <c r="A19" s="47" t="s">
        <v>12</v>
      </c>
      <c r="B19" s="48" t="s">
        <v>109</v>
      </c>
      <c r="C19" s="48" t="s">
        <v>24</v>
      </c>
      <c r="D19" s="48" t="s">
        <v>22</v>
      </c>
      <c r="E19" s="49">
        <v>312</v>
      </c>
      <c r="F19" s="49">
        <v>96</v>
      </c>
      <c r="G19" s="59">
        <f t="shared" si="0"/>
        <v>408</v>
      </c>
      <c r="H19" s="49">
        <v>20</v>
      </c>
    </row>
    <row r="20" spans="1:8" ht="14.25">
      <c r="A20" s="47" t="s">
        <v>13</v>
      </c>
      <c r="B20" s="48"/>
      <c r="C20" s="48"/>
      <c r="D20" s="48"/>
      <c r="E20" s="49"/>
      <c r="F20" s="49"/>
      <c r="G20" s="50"/>
      <c r="H20" s="49"/>
    </row>
    <row r="21" spans="1:8" ht="15.75" thickBot="1">
      <c r="A21" s="72" t="s">
        <v>14</v>
      </c>
      <c r="B21" s="20"/>
      <c r="C21" s="20"/>
      <c r="D21" s="20"/>
      <c r="E21" s="21"/>
      <c r="F21" s="21"/>
      <c r="G21" s="22"/>
      <c r="H21" s="21"/>
    </row>
    <row r="22" spans="1:8" ht="15.75">
      <c r="A22" s="14"/>
      <c r="B22" s="6"/>
      <c r="C22" s="6"/>
      <c r="D22" s="6"/>
      <c r="E22" s="6"/>
      <c r="F22" s="6"/>
      <c r="G22" s="6"/>
      <c r="H22" s="6"/>
    </row>
    <row r="23" spans="1:8" ht="12.75">
      <c r="A23" s="13"/>
      <c r="B23" s="13"/>
      <c r="C23" s="13"/>
      <c r="D23" s="13"/>
      <c r="E23" s="13"/>
      <c r="F23" s="13"/>
      <c r="G23" s="13"/>
      <c r="H23" s="13"/>
    </row>
    <row r="25" spans="1:8" ht="12.75">
      <c r="A25" s="11"/>
      <c r="B25" s="55" t="s">
        <v>92</v>
      </c>
      <c r="C25" s="55"/>
      <c r="D25" s="55"/>
      <c r="E25" s="55"/>
      <c r="F25" s="55"/>
      <c r="G25" s="55"/>
      <c r="H25" s="11"/>
    </row>
    <row r="26" spans="2:8" ht="12.75">
      <c r="B26" s="55"/>
      <c r="C26" s="55"/>
      <c r="D26" s="55" t="s">
        <v>110</v>
      </c>
      <c r="E26" s="55"/>
      <c r="F26" s="55"/>
      <c r="G26" s="55"/>
      <c r="H26" s="11"/>
    </row>
  </sheetData>
  <sheetProtection password="C7BA" sheet="1" objects="1" scenarios="1"/>
  <printOptions/>
  <pageMargins left="0.5905511811023623" right="0.1968503937007874" top="0.984251968503937" bottom="0.984251968503937" header="0.5118110236220472" footer="0.5118110236220472"/>
  <pageSetup orientation="portrait" paperSize="9" r:id="rId2"/>
  <headerFooter alignWithMargins="0"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E43" sqref="E43"/>
    </sheetView>
  </sheetViews>
  <sheetFormatPr defaultColWidth="11.421875" defaultRowHeight="12.75"/>
  <cols>
    <col min="1" max="1" width="4.7109375" style="0" customWidth="1"/>
    <col min="2" max="2" width="19.7109375" style="0" customWidth="1"/>
    <col min="3" max="3" width="14.421875" style="0" customWidth="1"/>
    <col min="4" max="4" width="24.57421875" style="0" customWidth="1"/>
    <col min="5" max="6" width="8.7109375" style="0" customWidth="1"/>
    <col min="7" max="7" width="10.140625" style="0" customWidth="1"/>
    <col min="8" max="8" width="5.7109375" style="0" customWidth="1"/>
    <col min="9" max="9" width="5.57421875" style="0" customWidth="1"/>
  </cols>
  <sheetData>
    <row r="1" spans="2:3" s="11" customFormat="1" ht="33">
      <c r="B1" s="27" t="s">
        <v>33</v>
      </c>
      <c r="C1" s="28" t="s">
        <v>34</v>
      </c>
    </row>
    <row r="2" spans="2:5" s="11" customFormat="1" ht="12.75">
      <c r="B2" s="29"/>
      <c r="C2"/>
      <c r="E2" s="11" t="s">
        <v>35</v>
      </c>
    </row>
    <row r="3" s="11" customFormat="1" ht="12.75"/>
    <row r="4" s="11" customFormat="1" ht="12.75"/>
    <row r="5" s="11" customFormat="1" ht="12.75"/>
    <row r="6" spans="1:8" ht="21" customHeight="1">
      <c r="A6" s="16" t="s">
        <v>58</v>
      </c>
      <c r="B6" s="16"/>
      <c r="C6" s="16"/>
      <c r="D6" s="16"/>
      <c r="E6" s="16"/>
      <c r="F6" s="16"/>
      <c r="G6" s="16"/>
      <c r="H6" s="16"/>
    </row>
    <row r="7" spans="1:8" ht="23.25" customHeight="1">
      <c r="A7" s="15"/>
      <c r="B7" s="16" t="s">
        <v>36</v>
      </c>
      <c r="C7" s="16"/>
      <c r="D7" s="16"/>
      <c r="E7" s="16"/>
      <c r="F7" s="16"/>
      <c r="G7" s="16"/>
      <c r="H7" s="16"/>
    </row>
    <row r="8" spans="1:8" ht="14.25">
      <c r="A8" s="11"/>
      <c r="B8" s="11"/>
      <c r="C8" s="11"/>
      <c r="D8" s="11"/>
      <c r="E8" s="8"/>
      <c r="F8" s="8"/>
      <c r="G8" s="12"/>
      <c r="H8" s="8"/>
    </row>
    <row r="9" spans="1:8" ht="14.25">
      <c r="A9" s="11"/>
      <c r="B9" s="11"/>
      <c r="C9" s="11"/>
      <c r="D9" s="11"/>
      <c r="E9" s="8"/>
      <c r="F9" s="8"/>
      <c r="G9" s="12"/>
      <c r="H9" s="8"/>
    </row>
    <row r="10" spans="1:8" s="17" customFormat="1" ht="18">
      <c r="A10" s="16" t="s">
        <v>41</v>
      </c>
      <c r="B10" s="16"/>
      <c r="C10" s="16"/>
      <c r="D10" s="16"/>
      <c r="E10" s="16"/>
      <c r="F10" s="16"/>
      <c r="G10" s="16"/>
      <c r="H10" s="16"/>
    </row>
    <row r="11" spans="1:8" ht="15" thickBot="1">
      <c r="A11" s="10"/>
      <c r="B11" s="11"/>
      <c r="C11" s="11"/>
      <c r="D11" s="11"/>
      <c r="E11" s="8"/>
      <c r="F11" s="8"/>
      <c r="G11" s="8"/>
      <c r="H11" s="8"/>
    </row>
    <row r="12" spans="1:8" ht="15.75" thickBot="1">
      <c r="A12" s="1" t="s">
        <v>0</v>
      </c>
      <c r="B12" s="2" t="s">
        <v>1</v>
      </c>
      <c r="C12" s="2"/>
      <c r="D12" s="2" t="s">
        <v>2</v>
      </c>
      <c r="E12" s="2" t="s">
        <v>3</v>
      </c>
      <c r="F12" s="3" t="s">
        <v>4</v>
      </c>
      <c r="G12" s="9" t="s">
        <v>5</v>
      </c>
      <c r="H12" s="4" t="s">
        <v>6</v>
      </c>
    </row>
    <row r="13" spans="1:8" ht="15">
      <c r="A13" s="34" t="s">
        <v>7</v>
      </c>
      <c r="B13" s="35" t="s">
        <v>102</v>
      </c>
      <c r="C13" s="35" t="s">
        <v>103</v>
      </c>
      <c r="D13" s="35" t="s">
        <v>20</v>
      </c>
      <c r="E13" s="36">
        <v>373</v>
      </c>
      <c r="F13" s="36">
        <v>137</v>
      </c>
      <c r="G13" s="46">
        <f aca="true" t="shared" si="0" ref="G13:G24">SUM(E13+F13)</f>
        <v>510</v>
      </c>
      <c r="H13" s="37">
        <v>10</v>
      </c>
    </row>
    <row r="14" spans="1:8" ht="15.75" thickBot="1">
      <c r="A14" s="41" t="s">
        <v>8</v>
      </c>
      <c r="B14" s="20" t="s">
        <v>104</v>
      </c>
      <c r="C14" s="20" t="s">
        <v>24</v>
      </c>
      <c r="D14" s="20" t="s">
        <v>23</v>
      </c>
      <c r="E14" s="21">
        <v>332</v>
      </c>
      <c r="F14" s="21">
        <v>175</v>
      </c>
      <c r="G14" s="54">
        <f t="shared" si="0"/>
        <v>507</v>
      </c>
      <c r="H14" s="66">
        <v>5</v>
      </c>
    </row>
    <row r="15" spans="1:8" ht="14.25">
      <c r="A15" s="64" t="s">
        <v>9</v>
      </c>
      <c r="B15" s="51" t="s">
        <v>38</v>
      </c>
      <c r="C15" s="51" t="s">
        <v>32</v>
      </c>
      <c r="D15" s="51" t="s">
        <v>19</v>
      </c>
      <c r="E15" s="52">
        <v>360</v>
      </c>
      <c r="F15" s="52">
        <v>145</v>
      </c>
      <c r="G15" s="53">
        <f t="shared" si="0"/>
        <v>505</v>
      </c>
      <c r="H15" s="65">
        <v>8</v>
      </c>
    </row>
    <row r="16" spans="1:8" ht="14.25">
      <c r="A16" s="64" t="s">
        <v>10</v>
      </c>
      <c r="B16" s="51" t="s">
        <v>46</v>
      </c>
      <c r="C16" s="51" t="s">
        <v>25</v>
      </c>
      <c r="D16" s="51" t="s">
        <v>22</v>
      </c>
      <c r="E16" s="52">
        <v>329</v>
      </c>
      <c r="F16" s="52">
        <v>138</v>
      </c>
      <c r="G16" s="75">
        <f t="shared" si="0"/>
        <v>467</v>
      </c>
      <c r="H16" s="65">
        <v>12</v>
      </c>
    </row>
    <row r="17" spans="1:8" s="26" customFormat="1" ht="14.25">
      <c r="A17" s="58" t="s">
        <v>11</v>
      </c>
      <c r="B17" s="48" t="s">
        <v>44</v>
      </c>
      <c r="C17" s="48" t="s">
        <v>28</v>
      </c>
      <c r="D17" s="48" t="s">
        <v>19</v>
      </c>
      <c r="E17" s="49">
        <v>321</v>
      </c>
      <c r="F17" s="49">
        <v>134</v>
      </c>
      <c r="G17" s="59">
        <f t="shared" si="0"/>
        <v>455</v>
      </c>
      <c r="H17" s="57">
        <v>12</v>
      </c>
    </row>
    <row r="18" spans="1:8" ht="14.25">
      <c r="A18" s="56" t="s">
        <v>12</v>
      </c>
      <c r="B18" s="48" t="s">
        <v>57</v>
      </c>
      <c r="C18" s="48" t="s">
        <v>100</v>
      </c>
      <c r="D18" s="48" t="s">
        <v>101</v>
      </c>
      <c r="E18" s="49">
        <v>340</v>
      </c>
      <c r="F18" s="49">
        <v>112</v>
      </c>
      <c r="G18" s="59">
        <f t="shared" si="0"/>
        <v>452</v>
      </c>
      <c r="H18" s="57">
        <v>16</v>
      </c>
    </row>
    <row r="19" spans="1:8" ht="14.25">
      <c r="A19" s="56" t="s">
        <v>13</v>
      </c>
      <c r="B19" s="48" t="s">
        <v>44</v>
      </c>
      <c r="C19" s="48" t="s">
        <v>105</v>
      </c>
      <c r="D19" s="48" t="s">
        <v>64</v>
      </c>
      <c r="E19" s="49">
        <v>297</v>
      </c>
      <c r="F19" s="49">
        <v>133</v>
      </c>
      <c r="G19" s="59">
        <f t="shared" si="0"/>
        <v>430</v>
      </c>
      <c r="H19" s="57">
        <v>12</v>
      </c>
    </row>
    <row r="20" spans="1:8" ht="14.25">
      <c r="A20" s="60" t="s">
        <v>14</v>
      </c>
      <c r="B20" s="61" t="s">
        <v>37</v>
      </c>
      <c r="C20" s="61" t="s">
        <v>27</v>
      </c>
      <c r="D20" s="61" t="s">
        <v>23</v>
      </c>
      <c r="E20" s="62">
        <v>286</v>
      </c>
      <c r="F20" s="62">
        <v>140</v>
      </c>
      <c r="G20" s="59">
        <f t="shared" si="0"/>
        <v>426</v>
      </c>
      <c r="H20" s="63">
        <v>12</v>
      </c>
    </row>
    <row r="21" spans="1:8" ht="14.25">
      <c r="A21" s="60" t="s">
        <v>15</v>
      </c>
      <c r="B21" s="61" t="s">
        <v>47</v>
      </c>
      <c r="C21" s="61" t="s">
        <v>48</v>
      </c>
      <c r="D21" s="61" t="s">
        <v>20</v>
      </c>
      <c r="E21" s="62">
        <v>296</v>
      </c>
      <c r="F21" s="62">
        <v>114</v>
      </c>
      <c r="G21" s="67">
        <f t="shared" si="0"/>
        <v>410</v>
      </c>
      <c r="H21" s="63">
        <v>17</v>
      </c>
    </row>
    <row r="22" spans="1:8" ht="15.75">
      <c r="A22" s="60" t="s">
        <v>16</v>
      </c>
      <c r="B22" s="32"/>
      <c r="C22" s="32"/>
      <c r="D22" s="32"/>
      <c r="E22" s="32"/>
      <c r="F22" s="32"/>
      <c r="G22" s="67">
        <f t="shared" si="0"/>
        <v>0</v>
      </c>
      <c r="H22" s="44"/>
    </row>
    <row r="23" spans="1:8" ht="14.25">
      <c r="A23" s="60" t="s">
        <v>17</v>
      </c>
      <c r="B23" s="33"/>
      <c r="C23" s="33"/>
      <c r="D23" s="33"/>
      <c r="E23" s="33"/>
      <c r="F23" s="33"/>
      <c r="G23" s="67">
        <f t="shared" si="0"/>
        <v>0</v>
      </c>
      <c r="H23" s="45"/>
    </row>
    <row r="24" spans="1:8" ht="15" thickBot="1">
      <c r="A24" s="68" t="s">
        <v>18</v>
      </c>
      <c r="B24" s="42"/>
      <c r="C24" s="42"/>
      <c r="D24" s="42"/>
      <c r="E24" s="42"/>
      <c r="F24" s="42"/>
      <c r="G24" s="69">
        <f t="shared" si="0"/>
        <v>0</v>
      </c>
      <c r="H24" s="43"/>
    </row>
    <row r="27" spans="1:8" ht="12.75">
      <c r="A27" s="55" t="s">
        <v>95</v>
      </c>
      <c r="B27" s="55"/>
      <c r="C27" s="55"/>
      <c r="D27" s="55"/>
      <c r="E27" s="55"/>
      <c r="F27" s="55"/>
      <c r="G27" s="55"/>
      <c r="H27" s="11"/>
    </row>
    <row r="28" spans="2:8" ht="12.75">
      <c r="B28" s="55"/>
      <c r="C28" s="55"/>
      <c r="D28" s="73" t="s">
        <v>93</v>
      </c>
      <c r="E28" s="55"/>
      <c r="F28" s="55"/>
      <c r="G28" s="55"/>
      <c r="H28" s="11"/>
    </row>
    <row r="32" spans="1:8" s="17" customFormat="1" ht="18">
      <c r="A32" s="16" t="s">
        <v>42</v>
      </c>
      <c r="B32" s="16"/>
      <c r="C32" s="16"/>
      <c r="D32" s="16"/>
      <c r="E32" s="16"/>
      <c r="F32" s="16"/>
      <c r="G32" s="16"/>
      <c r="H32" s="16"/>
    </row>
    <row r="33" spans="1:8" ht="15" thickBot="1">
      <c r="A33" s="10"/>
      <c r="B33" s="11"/>
      <c r="C33" s="11"/>
      <c r="D33" s="11"/>
      <c r="E33" s="8"/>
      <c r="F33" s="8"/>
      <c r="G33" s="8"/>
      <c r="H33" s="8"/>
    </row>
    <row r="34" spans="1:8" ht="15.75" thickBot="1">
      <c r="A34" s="1" t="s">
        <v>0</v>
      </c>
      <c r="B34" s="2" t="s">
        <v>1</v>
      </c>
      <c r="C34" s="2"/>
      <c r="D34" s="2" t="s">
        <v>2</v>
      </c>
      <c r="E34" s="2" t="s">
        <v>3</v>
      </c>
      <c r="F34" s="3" t="s">
        <v>4</v>
      </c>
      <c r="G34" s="9" t="s">
        <v>5</v>
      </c>
      <c r="H34" s="4" t="s">
        <v>6</v>
      </c>
    </row>
    <row r="35" spans="1:8" ht="15">
      <c r="A35" s="34" t="s">
        <v>7</v>
      </c>
      <c r="B35" s="35" t="s">
        <v>54</v>
      </c>
      <c r="C35" s="35" t="s">
        <v>55</v>
      </c>
      <c r="D35" s="35" t="s">
        <v>21</v>
      </c>
      <c r="E35" s="36">
        <v>340</v>
      </c>
      <c r="F35" s="36">
        <v>179</v>
      </c>
      <c r="G35" s="46">
        <f aca="true" t="shared" si="1" ref="G35:G40">SUM(E35+F35)</f>
        <v>519</v>
      </c>
      <c r="H35" s="37">
        <v>7</v>
      </c>
    </row>
    <row r="36" spans="1:8" ht="15">
      <c r="A36" s="38" t="s">
        <v>8</v>
      </c>
      <c r="B36" s="18" t="s">
        <v>49</v>
      </c>
      <c r="C36" s="18" t="s">
        <v>29</v>
      </c>
      <c r="D36" s="18" t="s">
        <v>21</v>
      </c>
      <c r="E36" s="19">
        <v>336</v>
      </c>
      <c r="F36" s="19">
        <v>165</v>
      </c>
      <c r="G36" s="31">
        <f t="shared" si="1"/>
        <v>501</v>
      </c>
      <c r="H36" s="39">
        <v>9</v>
      </c>
    </row>
    <row r="37" spans="1:8" ht="15">
      <c r="A37" s="38" t="s">
        <v>9</v>
      </c>
      <c r="B37" s="18" t="s">
        <v>44</v>
      </c>
      <c r="C37" s="18" t="s">
        <v>56</v>
      </c>
      <c r="D37" s="18" t="s">
        <v>114</v>
      </c>
      <c r="E37" s="19">
        <v>326</v>
      </c>
      <c r="F37" s="19">
        <v>172</v>
      </c>
      <c r="G37" s="5">
        <f t="shared" si="1"/>
        <v>498</v>
      </c>
      <c r="H37" s="39">
        <v>4</v>
      </c>
    </row>
    <row r="38" spans="1:8" ht="15.75" thickBot="1">
      <c r="A38" s="41" t="s">
        <v>10</v>
      </c>
      <c r="B38" s="20" t="s">
        <v>51</v>
      </c>
      <c r="C38" s="20" t="s">
        <v>26</v>
      </c>
      <c r="D38" s="20" t="s">
        <v>23</v>
      </c>
      <c r="E38" s="21">
        <v>362</v>
      </c>
      <c r="F38" s="21">
        <v>129</v>
      </c>
      <c r="G38" s="22">
        <f t="shared" si="1"/>
        <v>491</v>
      </c>
      <c r="H38" s="66">
        <v>11</v>
      </c>
    </row>
    <row r="39" spans="1:8" s="26" customFormat="1" ht="14.25">
      <c r="A39" s="76" t="s">
        <v>11</v>
      </c>
      <c r="B39" s="51" t="s">
        <v>52</v>
      </c>
      <c r="C39" s="51" t="s">
        <v>53</v>
      </c>
      <c r="D39" s="51" t="s">
        <v>114</v>
      </c>
      <c r="E39" s="52">
        <v>333</v>
      </c>
      <c r="F39" s="52">
        <v>150</v>
      </c>
      <c r="G39" s="75">
        <f t="shared" si="1"/>
        <v>483</v>
      </c>
      <c r="H39" s="65">
        <v>9</v>
      </c>
    </row>
    <row r="40" spans="1:8" ht="14.25">
      <c r="A40" s="64" t="s">
        <v>12</v>
      </c>
      <c r="B40" s="51" t="s">
        <v>50</v>
      </c>
      <c r="C40" s="51" t="s">
        <v>26</v>
      </c>
      <c r="D40" s="51" t="s">
        <v>19</v>
      </c>
      <c r="E40" s="52">
        <v>263</v>
      </c>
      <c r="F40" s="52">
        <v>82</v>
      </c>
      <c r="G40" s="75">
        <f t="shared" si="1"/>
        <v>345</v>
      </c>
      <c r="H40" s="65">
        <v>28</v>
      </c>
    </row>
    <row r="41" spans="1:8" ht="14.25">
      <c r="A41" s="56" t="s">
        <v>13</v>
      </c>
      <c r="B41" s="48"/>
      <c r="C41" s="48"/>
      <c r="D41" s="48"/>
      <c r="E41" s="49"/>
      <c r="F41" s="49"/>
      <c r="G41" s="59">
        <f aca="true" t="shared" si="2" ref="G41:G46">SUM(E41+F41)</f>
        <v>0</v>
      </c>
      <c r="H41" s="57"/>
    </row>
    <row r="42" spans="1:8" ht="14.25">
      <c r="A42" s="60" t="s">
        <v>14</v>
      </c>
      <c r="B42" s="61"/>
      <c r="C42" s="61"/>
      <c r="D42" s="61"/>
      <c r="E42" s="62"/>
      <c r="F42" s="62"/>
      <c r="G42" s="59">
        <f t="shared" si="2"/>
        <v>0</v>
      </c>
      <c r="H42" s="63"/>
    </row>
    <row r="43" spans="1:8" ht="14.25">
      <c r="A43" s="60" t="s">
        <v>15</v>
      </c>
      <c r="B43" s="61"/>
      <c r="C43" s="61"/>
      <c r="D43" s="61"/>
      <c r="E43" s="62"/>
      <c r="F43" s="62"/>
      <c r="G43" s="62">
        <f t="shared" si="2"/>
        <v>0</v>
      </c>
      <c r="H43" s="63"/>
    </row>
    <row r="44" spans="1:8" ht="14.25">
      <c r="A44" s="60" t="s">
        <v>16</v>
      </c>
      <c r="B44" s="48"/>
      <c r="C44" s="48"/>
      <c r="D44" s="48"/>
      <c r="E44" s="49"/>
      <c r="F44" s="49"/>
      <c r="G44" s="67">
        <f t="shared" si="2"/>
        <v>0</v>
      </c>
      <c r="H44" s="57"/>
    </row>
    <row r="45" spans="1:8" ht="14.25">
      <c r="A45" s="60" t="s">
        <v>17</v>
      </c>
      <c r="B45" s="7"/>
      <c r="C45" s="7"/>
      <c r="D45" s="7"/>
      <c r="E45" s="7"/>
      <c r="F45" s="7"/>
      <c r="G45" s="67">
        <f t="shared" si="2"/>
        <v>0</v>
      </c>
      <c r="H45" s="40"/>
    </row>
    <row r="46" spans="1:8" ht="15" thickBot="1">
      <c r="A46" s="68" t="s">
        <v>18</v>
      </c>
      <c r="B46" s="42"/>
      <c r="C46" s="42"/>
      <c r="D46" s="42"/>
      <c r="E46" s="42"/>
      <c r="F46" s="42"/>
      <c r="G46" s="69">
        <f t="shared" si="2"/>
        <v>0</v>
      </c>
      <c r="H46" s="43"/>
    </row>
    <row r="47" spans="1:8" ht="12.75">
      <c r="A47" s="11"/>
      <c r="B47" s="11"/>
      <c r="C47" s="11"/>
      <c r="D47" s="11"/>
      <c r="E47" s="11"/>
      <c r="F47" s="11"/>
      <c r="G47" s="11"/>
      <c r="H47" s="11"/>
    </row>
    <row r="48" spans="1:8" ht="12.75">
      <c r="A48" s="55" t="s">
        <v>94</v>
      </c>
      <c r="B48" s="55"/>
      <c r="C48" s="55"/>
      <c r="D48" s="55"/>
      <c r="E48" s="55"/>
      <c r="F48" s="55"/>
      <c r="G48" s="55"/>
      <c r="H48" s="11"/>
    </row>
    <row r="49" spans="2:8" ht="12.75">
      <c r="B49" s="55"/>
      <c r="C49" s="55"/>
      <c r="D49" s="73" t="s">
        <v>93</v>
      </c>
      <c r="E49" s="55"/>
      <c r="F49" s="55"/>
      <c r="G49" s="55"/>
      <c r="H49" s="11"/>
    </row>
  </sheetData>
  <sheetProtection password="C7BA" sheet="1" objects="1" scenarios="1"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</dc:creator>
  <cp:keywords/>
  <dc:description/>
  <cp:lastModifiedBy>Reini Valle</cp:lastModifiedBy>
  <cp:lastPrinted>2009-02-15T16:34:40Z</cp:lastPrinted>
  <dcterms:created xsi:type="dcterms:W3CDTF">2004-02-02T19:13:50Z</dcterms:created>
  <dcterms:modified xsi:type="dcterms:W3CDTF">2009-02-15T18:31:18Z</dcterms:modified>
  <cp:category/>
  <cp:version/>
  <cp:contentType/>
  <cp:contentStatus/>
</cp:coreProperties>
</file>