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0055" windowHeight="12735" activeTab="0"/>
  </bookViews>
  <sheets>
    <sheet name="Schnitt" sheetId="1" r:id="rId1"/>
    <sheet name="Namen" sheetId="2" r:id="rId2"/>
  </sheets>
  <definedNames>
    <definedName name="_xlnm.Print_Titles" localSheetId="1">'Namen'!$1:$6</definedName>
    <definedName name="_xlnm.Print_Titles" localSheetId="0">'Schnitt'!$1:$6</definedName>
  </definedNames>
  <calcPr fullCalcOnLoad="1"/>
</workbook>
</file>

<file path=xl/sharedStrings.xml><?xml version="1.0" encoding="utf-8"?>
<sst xmlns="http://schemas.openxmlformats.org/spreadsheetml/2006/main" count="1473" uniqueCount="95">
  <si>
    <t>DAMENLIGA - FRÜHJAHR 2006</t>
  </si>
  <si>
    <t>EINZELWERTUNG - GESAMTDURCHSCHNITT</t>
  </si>
  <si>
    <t>Wertung: mindestens 3 Spiele</t>
  </si>
  <si>
    <t>Pass</t>
  </si>
  <si>
    <t>H e i m s p i e l e</t>
  </si>
  <si>
    <t>Heim</t>
  </si>
  <si>
    <t>A u s w ä r t s s p i e l e</t>
  </si>
  <si>
    <t>Auswärts</t>
  </si>
  <si>
    <t>Gesamt</t>
  </si>
  <si>
    <t>Rg</t>
  </si>
  <si>
    <t>Spieler</t>
  </si>
  <si>
    <t>Nr.</t>
  </si>
  <si>
    <t>Verein</t>
  </si>
  <si>
    <t>schnitt</t>
  </si>
  <si>
    <t>holz</t>
  </si>
  <si>
    <t>HACKER Christa</t>
  </si>
  <si>
    <t>TV SCHWAZ 1857</t>
  </si>
  <si>
    <t>-</t>
  </si>
  <si>
    <t>PEDEVILLA Christine</t>
  </si>
  <si>
    <t>SV INNSBRUCK</t>
  </si>
  <si>
    <t>WERTH Michaela     Jun.</t>
  </si>
  <si>
    <t>KV  JENBACH</t>
  </si>
  <si>
    <t>NAIRZ Erika</t>
  </si>
  <si>
    <t>KAPPEL Elisabeth</t>
  </si>
  <si>
    <t>BRUNNER Martina</t>
  </si>
  <si>
    <t>NAGELE Silvia</t>
  </si>
  <si>
    <t>KC LÄNGENFELD</t>
  </si>
  <si>
    <t>FENDER Gabi</t>
  </si>
  <si>
    <t>MAYR Stefanie</t>
  </si>
  <si>
    <t>ESV KUFSTEIN</t>
  </si>
  <si>
    <t>MAYR Marion</t>
  </si>
  <si>
    <t xml:space="preserve">BÜRGER Gabi   </t>
  </si>
  <si>
    <t xml:space="preserve">SKC SCHWAZ </t>
  </si>
  <si>
    <t>SCHWAIGER Nadine  Jun.</t>
  </si>
  <si>
    <t>SKC SCHWAZ</t>
  </si>
  <si>
    <t>PLATTNER Irmgard</t>
  </si>
  <si>
    <t>MÜCK Monika</t>
  </si>
  <si>
    <t>LC TIROL</t>
  </si>
  <si>
    <t>WERNARD Maria</t>
  </si>
  <si>
    <t xml:space="preserve">TV SCHWAZ 1857 </t>
  </si>
  <si>
    <t>DRAXL Carmen</t>
  </si>
  <si>
    <t>KENNERTH Monika</t>
  </si>
  <si>
    <t xml:space="preserve">SKC SCHWAZ  </t>
  </si>
  <si>
    <t>BRUGGER Andrea</t>
  </si>
  <si>
    <t>RACK Elisabeth</t>
  </si>
  <si>
    <t>KSK Rot Weiss</t>
  </si>
  <si>
    <t>LACKNER Edith</t>
  </si>
  <si>
    <t>HEBEIN Anni</t>
  </si>
  <si>
    <t>ANGERER Marlies</t>
  </si>
  <si>
    <t>KAPFERER Lydia</t>
  </si>
  <si>
    <t xml:space="preserve">KV  JENBACH </t>
  </si>
  <si>
    <t>SPITZER Maria</t>
  </si>
  <si>
    <t>NAIRZ Tanja     Jun.</t>
  </si>
  <si>
    <t>KV  JENBACH I</t>
  </si>
  <si>
    <t>PLONER Alexandra     Jgd.</t>
  </si>
  <si>
    <t>HAUSEGGER Andrea</t>
  </si>
  <si>
    <t xml:space="preserve">KIRCHNER Claudia     </t>
  </si>
  <si>
    <t>KRANNER Irolanda</t>
  </si>
  <si>
    <t>SCHÖPF Lidwina</t>
  </si>
  <si>
    <t>STRELE Hilde</t>
  </si>
  <si>
    <t xml:space="preserve">GRUBER Katharina     </t>
  </si>
  <si>
    <t>NAGL Inge</t>
  </si>
  <si>
    <t>WASSERMANN Helga</t>
  </si>
  <si>
    <t>FLÖCK Ilse</t>
  </si>
  <si>
    <t>STEINLECHNER Christl</t>
  </si>
  <si>
    <t>HEIS Agnes</t>
  </si>
  <si>
    <t>GEIGER Renate</t>
  </si>
  <si>
    <t>SPITZER Carmen</t>
  </si>
  <si>
    <t>KV JENBACH</t>
  </si>
  <si>
    <t>MAIR Resi</t>
  </si>
  <si>
    <t>BÜRGLER Trude</t>
  </si>
  <si>
    <t>SUMAK Claudia     Jun.</t>
  </si>
  <si>
    <t>FASCHING Cornelia   Jun.</t>
  </si>
  <si>
    <t>FINK Anni</t>
  </si>
  <si>
    <t>WALCH Nora</t>
  </si>
  <si>
    <t>WERTH Beate</t>
  </si>
  <si>
    <t>ABFALTER Rosalinde</t>
  </si>
  <si>
    <t>PEDEVILLA Manuela   Jun.</t>
  </si>
  <si>
    <t>DICK Adele</t>
  </si>
  <si>
    <t>SCHÖPF Hermine</t>
  </si>
  <si>
    <t>BRUNNER Ilse</t>
  </si>
  <si>
    <t>RAINER Andrea     Jgd.</t>
  </si>
  <si>
    <t>KUPRIAN Andrea</t>
  </si>
  <si>
    <t>SCHWAIGER Monika</t>
  </si>
  <si>
    <t>JEDINGER Ingrid</t>
  </si>
  <si>
    <t>SCHÖPF Christine</t>
  </si>
  <si>
    <t>DABERTO Anita</t>
  </si>
  <si>
    <t>DENGLER Inge</t>
  </si>
  <si>
    <t>SUMAK Irmgard</t>
  </si>
  <si>
    <t>KRONBERGER Paula</t>
  </si>
  <si>
    <t>Keine Schnittwertung, da unter 3 Spiele</t>
  </si>
  <si>
    <t>SCHWAIGHOFER Agnes</t>
  </si>
  <si>
    <t>WALDVOGL Christl</t>
  </si>
  <si>
    <t>MAIR Luise</t>
  </si>
  <si>
    <t>NAIRZ Christa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</si>
</sst>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;[Red]0.00"/>
    <numFmt numFmtId="179" formatCode="yyyy\-mm\-dd"/>
    <numFmt numFmtId="180" formatCode="0.0"/>
    <numFmt numFmtId="181" formatCode="#,##0.0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0"/>
    </font>
    <font>
      <b/>
      <i/>
      <sz val="10"/>
      <color indexed="57"/>
      <name val="Arial"/>
      <family val="2"/>
    </font>
    <font>
      <b/>
      <i/>
      <sz val="8"/>
      <color indexed="10"/>
      <name val="Arial"/>
      <family val="0"/>
    </font>
    <font>
      <sz val="7"/>
      <color indexed="57"/>
      <name val="Arial"/>
      <family val="2"/>
    </font>
    <font>
      <b/>
      <i/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color indexed="12"/>
      <name val="Arial"/>
      <family val="2"/>
    </font>
    <font>
      <b/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180" fontId="2" fillId="3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180" fontId="2" fillId="4" borderId="5" xfId="0" applyNumberFormat="1" applyFont="1" applyFill="1" applyBorder="1" applyAlignment="1">
      <alignment horizontal="center"/>
    </xf>
    <xf numFmtId="180" fontId="2" fillId="5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80" fontId="2" fillId="3" borderId="8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80" fontId="2" fillId="4" borderId="12" xfId="0" applyNumberFormat="1" applyFont="1" applyFill="1" applyBorder="1" applyAlignment="1">
      <alignment horizontal="center"/>
    </xf>
    <xf numFmtId="180" fontId="2" fillId="5" borderId="13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180" fontId="5" fillId="0" borderId="16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180" fontId="6" fillId="0" borderId="16" xfId="0" applyNumberFormat="1" applyFont="1" applyBorder="1" applyAlignment="1">
      <alignment horizontal="center"/>
    </xf>
    <xf numFmtId="0" fontId="2" fillId="4" borderId="17" xfId="0" applyFont="1" applyFill="1" applyBorder="1" applyAlignment="1" applyProtection="1">
      <alignment horizontal="left"/>
      <protection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17" xfId="0" applyFont="1" applyFill="1" applyBorder="1" applyAlignment="1" applyProtection="1">
      <alignment horizontal="left"/>
      <protection/>
    </xf>
    <xf numFmtId="180" fontId="8" fillId="0" borderId="2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7" xfId="0" applyFont="1" applyBorder="1" applyAlignment="1" applyProtection="1">
      <alignment horizontal="left"/>
      <protection/>
    </xf>
    <xf numFmtId="180" fontId="10" fillId="0" borderId="20" xfId="0" applyNumberFormat="1" applyFont="1" applyFill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2" fillId="0" borderId="17" xfId="0" applyFont="1" applyFill="1" applyBorder="1" applyAlignment="1" applyProtection="1">
      <alignment horizontal="left"/>
      <protection/>
    </xf>
    <xf numFmtId="0" fontId="1" fillId="4" borderId="17" xfId="0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5" fillId="0" borderId="18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/>
      <protection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80" fontId="8" fillId="0" borderId="20" xfId="0" applyNumberFormat="1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W73"/>
  <sheetViews>
    <sheetView tabSelected="1" zoomScale="120" zoomScaleNormal="120" workbookViewId="0" topLeftCell="A1">
      <selection activeCell="H27" sqref="H27"/>
    </sheetView>
  </sheetViews>
  <sheetFormatPr defaultColWidth="11.421875" defaultRowHeight="12.75"/>
  <cols>
    <col min="1" max="1" width="3.28125" style="0" bestFit="1" customWidth="1"/>
    <col min="2" max="2" width="20.57421875" style="3" bestFit="1" customWidth="1"/>
    <col min="3" max="3" width="5.00390625" style="0" bestFit="1" customWidth="1"/>
    <col min="4" max="4" width="19.421875" style="0" bestFit="1" customWidth="1"/>
    <col min="5" max="11" width="3.28125" style="0" customWidth="1"/>
    <col min="12" max="12" width="6.7109375" style="0" customWidth="1"/>
    <col min="13" max="20" width="3.28125" style="0" customWidth="1"/>
    <col min="21" max="21" width="8.140625" style="4" bestFit="1" customWidth="1"/>
    <col min="22" max="22" width="7.00390625" style="4" bestFit="1" customWidth="1"/>
    <col min="23" max="23" width="6.8515625" style="4" customWidth="1"/>
  </cols>
  <sheetData>
    <row r="1" spans="1:23" ht="18">
      <c r="A1" s="68"/>
      <c r="B1" s="6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</row>
    <row r="2" spans="1:23" ht="18">
      <c r="A2" s="68"/>
      <c r="B2" s="69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</row>
    <row r="3" spans="1:23" ht="18">
      <c r="A3" s="68"/>
      <c r="B3" s="69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</row>
    <row r="4" ht="13.5" customHeight="1"/>
    <row r="5" spans="1:23" s="3" customFormat="1" ht="11.25">
      <c r="A5" s="5"/>
      <c r="B5" s="6"/>
      <c r="C5" s="7" t="s">
        <v>3</v>
      </c>
      <c r="D5" s="8"/>
      <c r="E5" s="9" t="s">
        <v>4</v>
      </c>
      <c r="F5" s="10"/>
      <c r="G5" s="10"/>
      <c r="H5" s="10"/>
      <c r="I5" s="10"/>
      <c r="J5" s="10"/>
      <c r="K5" s="10"/>
      <c r="L5" s="11" t="s">
        <v>5</v>
      </c>
      <c r="M5" s="12" t="s">
        <v>6</v>
      </c>
      <c r="N5" s="13"/>
      <c r="O5" s="13"/>
      <c r="P5" s="13"/>
      <c r="Q5" s="13"/>
      <c r="R5" s="13"/>
      <c r="S5" s="13"/>
      <c r="T5" s="13"/>
      <c r="U5" s="14" t="s">
        <v>7</v>
      </c>
      <c r="V5" s="15" t="s">
        <v>8</v>
      </c>
      <c r="W5" s="15" t="s">
        <v>8</v>
      </c>
    </row>
    <row r="6" spans="1:23" s="3" customFormat="1" ht="11.25">
      <c r="A6" s="16" t="s">
        <v>9</v>
      </c>
      <c r="B6" s="16" t="s">
        <v>10</v>
      </c>
      <c r="C6" s="17" t="s">
        <v>11</v>
      </c>
      <c r="D6" s="18" t="s">
        <v>12</v>
      </c>
      <c r="E6" s="19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1" t="s">
        <v>13</v>
      </c>
      <c r="M6" s="22">
        <v>1</v>
      </c>
      <c r="N6" s="20">
        <v>2</v>
      </c>
      <c r="O6" s="20">
        <v>3</v>
      </c>
      <c r="P6" s="20">
        <v>4</v>
      </c>
      <c r="Q6" s="20">
        <v>5</v>
      </c>
      <c r="R6" s="20">
        <v>6</v>
      </c>
      <c r="S6" s="20">
        <v>7</v>
      </c>
      <c r="T6" s="20">
        <v>8</v>
      </c>
      <c r="U6" s="23" t="s">
        <v>13</v>
      </c>
      <c r="V6" s="24" t="s">
        <v>13</v>
      </c>
      <c r="W6" s="24" t="s">
        <v>14</v>
      </c>
    </row>
    <row r="7" spans="2:23" ht="12.75" hidden="1">
      <c r="B7" s="25" t="s">
        <v>15</v>
      </c>
      <c r="C7" s="26">
        <v>6117</v>
      </c>
      <c r="D7" s="27" t="s">
        <v>16</v>
      </c>
      <c r="E7" s="28" t="s">
        <v>17</v>
      </c>
      <c r="F7" s="28" t="s">
        <v>17</v>
      </c>
      <c r="G7" s="28" t="s">
        <v>17</v>
      </c>
      <c r="H7" s="28" t="s">
        <v>17</v>
      </c>
      <c r="I7" s="28" t="s">
        <v>17</v>
      </c>
      <c r="J7" s="28" t="s">
        <v>17</v>
      </c>
      <c r="K7" s="28" t="s">
        <v>17</v>
      </c>
      <c r="L7" s="29" t="e">
        <f>AVERAGE(E7:J7)</f>
        <v>#DIV/0!</v>
      </c>
      <c r="M7" s="28" t="s">
        <v>17</v>
      </c>
      <c r="N7" s="28" t="s">
        <v>17</v>
      </c>
      <c r="O7" s="28" t="s">
        <v>17</v>
      </c>
      <c r="P7" s="28" t="s">
        <v>17</v>
      </c>
      <c r="Q7" s="28" t="s">
        <v>17</v>
      </c>
      <c r="R7" s="28" t="s">
        <v>17</v>
      </c>
      <c r="S7" s="28"/>
      <c r="T7" s="28" t="s">
        <v>17</v>
      </c>
      <c r="U7" s="30" t="e">
        <f>AVERAGE(M7:T7)</f>
        <v>#DIV/0!</v>
      </c>
      <c r="V7" s="30" t="e">
        <f>AVERAGE(E7:K7,M7:T7)</f>
        <v>#DIV/0!</v>
      </c>
      <c r="W7" s="31">
        <f>SUM(E7:K7,M7:T7)</f>
        <v>0</v>
      </c>
    </row>
    <row r="8" spans="2:23" ht="12.75" hidden="1">
      <c r="B8" s="32" t="s">
        <v>18</v>
      </c>
      <c r="C8" s="33">
        <v>6042</v>
      </c>
      <c r="D8" s="34" t="s">
        <v>19</v>
      </c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35" t="e">
        <f>AVERAGE(E8:J8)</f>
        <v>#DIV/0!</v>
      </c>
      <c r="M8" s="28" t="s">
        <v>17</v>
      </c>
      <c r="N8" s="28" t="s">
        <v>17</v>
      </c>
      <c r="O8" s="28" t="s">
        <v>17</v>
      </c>
      <c r="P8" s="28" t="s">
        <v>17</v>
      </c>
      <c r="Q8" s="28" t="s">
        <v>17</v>
      </c>
      <c r="R8" s="28" t="s">
        <v>17</v>
      </c>
      <c r="S8" s="28"/>
      <c r="T8" s="28" t="s">
        <v>17</v>
      </c>
      <c r="U8" s="36" t="e">
        <f>AVERAGE(M8:T8)</f>
        <v>#DIV/0!</v>
      </c>
      <c r="V8" s="36" t="e">
        <f>AVERAGE(E8:K8,M8:T8)</f>
        <v>#DIV/0!</v>
      </c>
      <c r="W8" s="37">
        <f>SUM(E8:K8,M8:T8)</f>
        <v>0</v>
      </c>
    </row>
    <row r="9" spans="2:23" ht="12.75" hidden="1">
      <c r="B9" s="38" t="s">
        <v>20</v>
      </c>
      <c r="C9" s="39">
        <v>6005</v>
      </c>
      <c r="D9" s="40" t="s">
        <v>21</v>
      </c>
      <c r="E9" s="28" t="s">
        <v>17</v>
      </c>
      <c r="F9" s="28" t="s">
        <v>17</v>
      </c>
      <c r="G9" s="28" t="s">
        <v>17</v>
      </c>
      <c r="H9" s="28" t="s">
        <v>17</v>
      </c>
      <c r="I9" s="28" t="s">
        <v>17</v>
      </c>
      <c r="J9" s="28" t="s">
        <v>17</v>
      </c>
      <c r="K9" s="28" t="s">
        <v>17</v>
      </c>
      <c r="L9" s="35" t="e">
        <f>AVERAGE(E9:J9)</f>
        <v>#DIV/0!</v>
      </c>
      <c r="M9" s="28" t="s">
        <v>17</v>
      </c>
      <c r="N9" s="28" t="s">
        <v>17</v>
      </c>
      <c r="O9" s="28" t="s">
        <v>17</v>
      </c>
      <c r="P9" s="28" t="s">
        <v>17</v>
      </c>
      <c r="Q9" s="28" t="s">
        <v>17</v>
      </c>
      <c r="R9" s="28" t="s">
        <v>17</v>
      </c>
      <c r="S9" s="28"/>
      <c r="T9" s="28" t="s">
        <v>17</v>
      </c>
      <c r="U9" s="36" t="e">
        <f>AVERAGE(M9:T9)</f>
        <v>#DIV/0!</v>
      </c>
      <c r="V9" s="36" t="e">
        <f>AVERAGE(E9:K9,M9:T9)</f>
        <v>#DIV/0!</v>
      </c>
      <c r="W9" s="37">
        <f>SUM(E9:K9,M9:T9)</f>
        <v>0</v>
      </c>
    </row>
    <row r="10" spans="2:23" ht="12.75" hidden="1">
      <c r="B10" s="38" t="s">
        <v>22</v>
      </c>
      <c r="C10" s="39">
        <v>6015</v>
      </c>
      <c r="D10" s="40" t="s">
        <v>21</v>
      </c>
      <c r="E10" s="28" t="s">
        <v>17</v>
      </c>
      <c r="F10" s="28" t="s">
        <v>17</v>
      </c>
      <c r="G10" s="28" t="s">
        <v>17</v>
      </c>
      <c r="H10" s="28" t="s">
        <v>17</v>
      </c>
      <c r="I10" s="28" t="s">
        <v>17</v>
      </c>
      <c r="J10" s="28" t="s">
        <v>17</v>
      </c>
      <c r="K10" s="28" t="s">
        <v>17</v>
      </c>
      <c r="L10" s="35" t="e">
        <f>AVERAGE(E10:J10)</f>
        <v>#DIV/0!</v>
      </c>
      <c r="M10" s="28" t="s">
        <v>17</v>
      </c>
      <c r="N10" s="28" t="s">
        <v>17</v>
      </c>
      <c r="O10" s="28" t="s">
        <v>17</v>
      </c>
      <c r="P10" s="28" t="s">
        <v>17</v>
      </c>
      <c r="Q10" s="28" t="s">
        <v>17</v>
      </c>
      <c r="R10" s="28" t="s">
        <v>17</v>
      </c>
      <c r="S10" s="28"/>
      <c r="T10" s="28" t="s">
        <v>17</v>
      </c>
      <c r="U10" s="36" t="e">
        <f>AVERAGE(M10:T10)</f>
        <v>#DIV/0!</v>
      </c>
      <c r="V10" s="36" t="e">
        <f>AVERAGE(E10:K10,M10:T10)</f>
        <v>#DIV/0!</v>
      </c>
      <c r="W10" s="37">
        <f>SUM(E10:K10,M10:T10)</f>
        <v>0</v>
      </c>
    </row>
    <row r="11" spans="2:23" ht="12.75" hidden="1">
      <c r="B11" s="38" t="s">
        <v>23</v>
      </c>
      <c r="C11" s="39">
        <v>6052</v>
      </c>
      <c r="D11" s="40" t="s">
        <v>21</v>
      </c>
      <c r="E11" s="28" t="s">
        <v>17</v>
      </c>
      <c r="F11" s="28" t="s">
        <v>17</v>
      </c>
      <c r="G11" s="28" t="s">
        <v>17</v>
      </c>
      <c r="H11" s="28" t="s">
        <v>17</v>
      </c>
      <c r="I11" s="28" t="s">
        <v>17</v>
      </c>
      <c r="J11" s="28" t="s">
        <v>17</v>
      </c>
      <c r="K11" s="28" t="s">
        <v>17</v>
      </c>
      <c r="L11" s="35" t="e">
        <f>AVERAGE(E11:J11)</f>
        <v>#DIV/0!</v>
      </c>
      <c r="M11" s="28" t="s">
        <v>17</v>
      </c>
      <c r="N11" s="28" t="s">
        <v>17</v>
      </c>
      <c r="O11" s="28" t="s">
        <v>17</v>
      </c>
      <c r="P11" s="28" t="s">
        <v>17</v>
      </c>
      <c r="Q11" s="28" t="s">
        <v>17</v>
      </c>
      <c r="R11" s="28" t="s">
        <v>17</v>
      </c>
      <c r="S11" s="28"/>
      <c r="T11" s="28" t="s">
        <v>17</v>
      </c>
      <c r="U11" s="36" t="e">
        <f>AVERAGE(M11:T11)</f>
        <v>#DIV/0!</v>
      </c>
      <c r="V11" s="36" t="e">
        <f>AVERAGE(E11:K11,M11:T11)</f>
        <v>#DIV/0!</v>
      </c>
      <c r="W11" s="37">
        <f>SUM(E11:K11,M11:T11)</f>
        <v>0</v>
      </c>
    </row>
    <row r="12" spans="2:23" ht="12.75" hidden="1">
      <c r="B12" s="38" t="s">
        <v>24</v>
      </c>
      <c r="C12" s="39">
        <v>6016</v>
      </c>
      <c r="D12" s="40" t="s">
        <v>21</v>
      </c>
      <c r="E12" s="28" t="s">
        <v>17</v>
      </c>
      <c r="F12" s="28" t="s">
        <v>17</v>
      </c>
      <c r="G12" s="28" t="s">
        <v>17</v>
      </c>
      <c r="H12" s="28" t="s">
        <v>17</v>
      </c>
      <c r="I12" s="28" t="s">
        <v>17</v>
      </c>
      <c r="J12" s="28" t="s">
        <v>17</v>
      </c>
      <c r="K12" s="28" t="s">
        <v>17</v>
      </c>
      <c r="L12" s="35" t="e">
        <f>AVERAGE(E12:J12)</f>
        <v>#DIV/0!</v>
      </c>
      <c r="M12" s="28" t="s">
        <v>17</v>
      </c>
      <c r="N12" s="28" t="s">
        <v>17</v>
      </c>
      <c r="O12" s="28" t="s">
        <v>17</v>
      </c>
      <c r="P12" s="28" t="s">
        <v>17</v>
      </c>
      <c r="Q12" s="28" t="s">
        <v>17</v>
      </c>
      <c r="R12" s="28" t="s">
        <v>17</v>
      </c>
      <c r="S12" s="28"/>
      <c r="T12" s="28" t="s">
        <v>17</v>
      </c>
      <c r="U12" s="36" t="e">
        <f>AVERAGE(M12:T12)</f>
        <v>#DIV/0!</v>
      </c>
      <c r="V12" s="36" t="e">
        <f>AVERAGE(E12:K12,M12:T12)</f>
        <v>#DIV/0!</v>
      </c>
      <c r="W12" s="37">
        <f>SUM(E12:K12,M12:T12)</f>
        <v>0</v>
      </c>
    </row>
    <row r="13" spans="2:23" ht="12.75" hidden="1">
      <c r="B13" s="38" t="s">
        <v>25</v>
      </c>
      <c r="C13" s="39">
        <v>6003</v>
      </c>
      <c r="D13" s="40" t="s">
        <v>26</v>
      </c>
      <c r="E13" s="28" t="s">
        <v>17</v>
      </c>
      <c r="F13" s="28" t="s">
        <v>17</v>
      </c>
      <c r="G13" s="28" t="s">
        <v>17</v>
      </c>
      <c r="H13" s="28" t="s">
        <v>17</v>
      </c>
      <c r="I13" s="28" t="s">
        <v>17</v>
      </c>
      <c r="J13" s="28" t="s">
        <v>17</v>
      </c>
      <c r="K13" s="28" t="s">
        <v>17</v>
      </c>
      <c r="L13" s="35" t="e">
        <f>AVERAGE(E13:J13)</f>
        <v>#DIV/0!</v>
      </c>
      <c r="M13" s="28" t="s">
        <v>17</v>
      </c>
      <c r="N13" s="28" t="s">
        <v>17</v>
      </c>
      <c r="O13" s="28" t="s">
        <v>17</v>
      </c>
      <c r="P13" s="28" t="s">
        <v>17</v>
      </c>
      <c r="Q13" s="28" t="s">
        <v>17</v>
      </c>
      <c r="R13" s="28" t="s">
        <v>17</v>
      </c>
      <c r="S13" s="28"/>
      <c r="T13" s="28" t="s">
        <v>17</v>
      </c>
      <c r="U13" s="36" t="e">
        <f>AVERAGE(M13:T13)</f>
        <v>#DIV/0!</v>
      </c>
      <c r="V13" s="36" t="e">
        <f>AVERAGE(E13:K13,M13:T13)</f>
        <v>#DIV/0!</v>
      </c>
      <c r="W13" s="37">
        <f>SUM(E13:K13,M13:T13)</f>
        <v>0</v>
      </c>
    </row>
    <row r="14" spans="2:23" ht="12.75" hidden="1">
      <c r="B14" s="38" t="s">
        <v>27</v>
      </c>
      <c r="C14" s="39">
        <v>6101</v>
      </c>
      <c r="D14" s="40" t="s">
        <v>26</v>
      </c>
      <c r="E14" s="28" t="s">
        <v>17</v>
      </c>
      <c r="F14" s="28" t="s">
        <v>17</v>
      </c>
      <c r="G14" s="28" t="s">
        <v>17</v>
      </c>
      <c r="H14" s="28" t="s">
        <v>17</v>
      </c>
      <c r="I14" s="28" t="s">
        <v>17</v>
      </c>
      <c r="J14" s="28" t="s">
        <v>17</v>
      </c>
      <c r="K14" s="28" t="s">
        <v>17</v>
      </c>
      <c r="L14" s="35" t="e">
        <f>AVERAGE(E14:J14)</f>
        <v>#DIV/0!</v>
      </c>
      <c r="M14" s="28" t="s">
        <v>17</v>
      </c>
      <c r="N14" s="28" t="s">
        <v>17</v>
      </c>
      <c r="O14" s="28" t="s">
        <v>17</v>
      </c>
      <c r="P14" s="28" t="s">
        <v>17</v>
      </c>
      <c r="Q14" s="28" t="s">
        <v>17</v>
      </c>
      <c r="R14" s="28" t="s">
        <v>17</v>
      </c>
      <c r="S14" s="28"/>
      <c r="T14" s="28" t="s">
        <v>17</v>
      </c>
      <c r="U14" s="36" t="e">
        <f>AVERAGE(M14:T14)</f>
        <v>#DIV/0!</v>
      </c>
      <c r="V14" s="36" t="e">
        <f>AVERAGE(E14:K14,M14:T14)</f>
        <v>#DIV/0!</v>
      </c>
      <c r="W14" s="37">
        <f>SUM(E14:K14,M14:T14)</f>
        <v>0</v>
      </c>
    </row>
    <row r="15" spans="2:23" ht="12.75" hidden="1">
      <c r="B15" s="38" t="s">
        <v>28</v>
      </c>
      <c r="C15" s="39">
        <v>6025</v>
      </c>
      <c r="D15" s="40" t="s">
        <v>29</v>
      </c>
      <c r="E15" s="28" t="s">
        <v>17</v>
      </c>
      <c r="F15" s="28" t="s">
        <v>17</v>
      </c>
      <c r="G15" s="28" t="s">
        <v>17</v>
      </c>
      <c r="H15" s="28" t="s">
        <v>17</v>
      </c>
      <c r="I15" s="28" t="s">
        <v>17</v>
      </c>
      <c r="J15" s="28" t="s">
        <v>17</v>
      </c>
      <c r="K15" s="28" t="s">
        <v>17</v>
      </c>
      <c r="L15" s="35" t="e">
        <f>AVERAGE(E15:J15)</f>
        <v>#DIV/0!</v>
      </c>
      <c r="M15" s="28" t="s">
        <v>17</v>
      </c>
      <c r="N15" s="28" t="s">
        <v>17</v>
      </c>
      <c r="O15" s="28" t="s">
        <v>17</v>
      </c>
      <c r="P15" s="28" t="s">
        <v>17</v>
      </c>
      <c r="Q15" s="28" t="s">
        <v>17</v>
      </c>
      <c r="R15" s="28" t="s">
        <v>17</v>
      </c>
      <c r="S15" s="28"/>
      <c r="T15" s="28" t="s">
        <v>17</v>
      </c>
      <c r="U15" s="36" t="e">
        <f>AVERAGE(M15:T15)</f>
        <v>#DIV/0!</v>
      </c>
      <c r="V15" s="36" t="e">
        <f>AVERAGE(E15:K15,M15:T15)</f>
        <v>#DIV/0!</v>
      </c>
      <c r="W15" s="37">
        <f>SUM(E15:K15,M15:T15)</f>
        <v>0</v>
      </c>
    </row>
    <row r="16" spans="2:23" ht="12.75" hidden="1">
      <c r="B16" s="38" t="s">
        <v>30</v>
      </c>
      <c r="C16" s="39">
        <v>6029</v>
      </c>
      <c r="D16" s="40" t="s">
        <v>29</v>
      </c>
      <c r="E16" s="28" t="s">
        <v>17</v>
      </c>
      <c r="F16" s="28" t="s">
        <v>17</v>
      </c>
      <c r="G16" s="28" t="s">
        <v>17</v>
      </c>
      <c r="H16" s="28" t="s">
        <v>17</v>
      </c>
      <c r="I16" s="28" t="s">
        <v>17</v>
      </c>
      <c r="J16" s="28" t="s">
        <v>17</v>
      </c>
      <c r="K16" s="28" t="s">
        <v>17</v>
      </c>
      <c r="L16" s="35" t="e">
        <f>AVERAGE(E16:J16)</f>
        <v>#DIV/0!</v>
      </c>
      <c r="M16" s="28" t="s">
        <v>17</v>
      </c>
      <c r="N16" s="28" t="s">
        <v>17</v>
      </c>
      <c r="O16" s="28" t="s">
        <v>17</v>
      </c>
      <c r="P16" s="28" t="s">
        <v>17</v>
      </c>
      <c r="Q16" s="28" t="s">
        <v>17</v>
      </c>
      <c r="R16" s="28" t="s">
        <v>17</v>
      </c>
      <c r="S16" s="28"/>
      <c r="T16" s="28" t="s">
        <v>17</v>
      </c>
      <c r="U16" s="41" t="e">
        <f>AVERAGE(M16:T16)</f>
        <v>#DIV/0!</v>
      </c>
      <c r="V16" s="41" t="e">
        <f>AVERAGE(E16:K16,M16:T16)</f>
        <v>#DIV/0!</v>
      </c>
      <c r="W16" s="37">
        <f>SUM(E16:K16,M16:T16)</f>
        <v>0</v>
      </c>
    </row>
    <row r="17" spans="1:23" s="72" customFormat="1" ht="18.75" customHeight="1">
      <c r="A17" s="72">
        <v>1</v>
      </c>
      <c r="B17" s="42" t="s">
        <v>31</v>
      </c>
      <c r="C17" s="73">
        <v>6120</v>
      </c>
      <c r="D17" s="74" t="s">
        <v>32</v>
      </c>
      <c r="E17" s="75">
        <v>563</v>
      </c>
      <c r="F17" s="76">
        <v>549</v>
      </c>
      <c r="G17" s="76">
        <v>599</v>
      </c>
      <c r="H17" s="76">
        <v>554</v>
      </c>
      <c r="I17" s="76" t="s">
        <v>17</v>
      </c>
      <c r="J17" s="76" t="s">
        <v>17</v>
      </c>
      <c r="K17" s="76" t="s">
        <v>17</v>
      </c>
      <c r="L17" s="45">
        <f>AVERAGE(E17:J17)</f>
        <v>566.25</v>
      </c>
      <c r="M17" s="76">
        <v>537</v>
      </c>
      <c r="N17" s="76">
        <v>571</v>
      </c>
      <c r="O17" s="76">
        <v>601</v>
      </c>
      <c r="P17" s="76">
        <v>550</v>
      </c>
      <c r="Q17" s="76">
        <v>607</v>
      </c>
      <c r="R17" s="76" t="s">
        <v>17</v>
      </c>
      <c r="S17" s="76" t="s">
        <v>17</v>
      </c>
      <c r="T17" s="76" t="s">
        <v>17</v>
      </c>
      <c r="U17" s="46">
        <f>AVERAGE(M17:T17)</f>
        <v>573.2</v>
      </c>
      <c r="V17" s="46">
        <f>AVERAGE(E17:K17,M17:T17)</f>
        <v>570.1111111111111</v>
      </c>
      <c r="W17" s="77">
        <f>SUM(E17:K17,M17:T17)</f>
        <v>5131</v>
      </c>
    </row>
    <row r="18" spans="1:23" s="72" customFormat="1" ht="12.75">
      <c r="A18" s="72">
        <f aca="true" t="shared" si="0" ref="A18:A49">A17+1</f>
        <v>2</v>
      </c>
      <c r="B18" s="70" t="s">
        <v>33</v>
      </c>
      <c r="C18" s="73">
        <v>6081</v>
      </c>
      <c r="D18" s="74" t="s">
        <v>34</v>
      </c>
      <c r="E18" s="75">
        <v>539</v>
      </c>
      <c r="F18" s="76">
        <v>542</v>
      </c>
      <c r="G18" s="76">
        <v>509</v>
      </c>
      <c r="H18" s="76">
        <v>597</v>
      </c>
      <c r="I18" s="76">
        <v>518</v>
      </c>
      <c r="J18" s="76">
        <v>557</v>
      </c>
      <c r="K18" s="76" t="s">
        <v>17</v>
      </c>
      <c r="L18" s="45">
        <f>AVERAGE(E18:J18)</f>
        <v>543.6666666666666</v>
      </c>
      <c r="M18" s="76">
        <v>518</v>
      </c>
      <c r="N18" s="76" t="s">
        <v>17</v>
      </c>
      <c r="O18" s="76" t="s">
        <v>17</v>
      </c>
      <c r="P18" s="76" t="s">
        <v>17</v>
      </c>
      <c r="Q18" s="76" t="s">
        <v>17</v>
      </c>
      <c r="R18" s="76" t="s">
        <v>17</v>
      </c>
      <c r="S18" s="76" t="s">
        <v>17</v>
      </c>
      <c r="T18" s="76" t="s">
        <v>17</v>
      </c>
      <c r="U18" s="78">
        <f>AVERAGE(M18:T18)</f>
        <v>518</v>
      </c>
      <c r="V18" s="78">
        <f>AVERAGE(E18:K18,M18:T18)</f>
        <v>540</v>
      </c>
      <c r="W18" s="77">
        <f>SUM(E18:K18,M18:T18)</f>
        <v>3780</v>
      </c>
    </row>
    <row r="19" spans="1:23" s="72" customFormat="1" ht="12.75">
      <c r="A19" s="72">
        <f t="shared" si="0"/>
        <v>3</v>
      </c>
      <c r="B19" s="79" t="s">
        <v>35</v>
      </c>
      <c r="C19" s="73">
        <v>6106</v>
      </c>
      <c r="D19" s="74" t="s">
        <v>29</v>
      </c>
      <c r="E19" s="75">
        <v>504</v>
      </c>
      <c r="F19" s="76">
        <v>514</v>
      </c>
      <c r="G19" s="76">
        <v>518</v>
      </c>
      <c r="H19" s="76">
        <v>535</v>
      </c>
      <c r="I19" s="76" t="s">
        <v>17</v>
      </c>
      <c r="J19" s="76" t="s">
        <v>17</v>
      </c>
      <c r="K19" s="76" t="s">
        <v>17</v>
      </c>
      <c r="L19" s="45">
        <f>AVERAGE(E19:J19)</f>
        <v>517.75</v>
      </c>
      <c r="M19" s="76">
        <v>545</v>
      </c>
      <c r="N19" s="76">
        <v>519</v>
      </c>
      <c r="O19" s="76">
        <v>520</v>
      </c>
      <c r="P19" s="76">
        <v>525</v>
      </c>
      <c r="Q19" s="76">
        <v>546</v>
      </c>
      <c r="R19" s="76" t="s">
        <v>17</v>
      </c>
      <c r="S19" s="76" t="s">
        <v>17</v>
      </c>
      <c r="T19" s="76" t="s">
        <v>17</v>
      </c>
      <c r="U19" s="78">
        <f>AVERAGE(M19:T19)</f>
        <v>531</v>
      </c>
      <c r="V19" s="78">
        <f>AVERAGE(E19:K19,M19:T19)</f>
        <v>525.1111111111111</v>
      </c>
      <c r="W19" s="77">
        <f>SUM(E19:K19,M19:T19)</f>
        <v>4726</v>
      </c>
    </row>
    <row r="20" spans="1:23" ht="12.75">
      <c r="A20">
        <f t="shared" si="0"/>
        <v>4</v>
      </c>
      <c r="B20" s="38" t="s">
        <v>36</v>
      </c>
      <c r="C20" s="39">
        <v>6046</v>
      </c>
      <c r="D20" s="40" t="s">
        <v>37</v>
      </c>
      <c r="E20" s="43">
        <v>509</v>
      </c>
      <c r="F20" s="44">
        <v>543</v>
      </c>
      <c r="G20" s="44">
        <v>521</v>
      </c>
      <c r="H20" s="44" t="s">
        <v>17</v>
      </c>
      <c r="I20" s="44" t="s">
        <v>17</v>
      </c>
      <c r="J20" s="44" t="s">
        <v>17</v>
      </c>
      <c r="K20" s="44" t="s">
        <v>17</v>
      </c>
      <c r="L20" s="45">
        <f>AVERAGE(E20:J20)</f>
        <v>524.3333333333334</v>
      </c>
      <c r="M20" s="44">
        <v>546</v>
      </c>
      <c r="N20" s="44">
        <v>514</v>
      </c>
      <c r="O20" s="44">
        <v>517</v>
      </c>
      <c r="P20" s="44" t="s">
        <v>17</v>
      </c>
      <c r="Q20" s="44" t="s">
        <v>17</v>
      </c>
      <c r="R20" s="44" t="s">
        <v>17</v>
      </c>
      <c r="S20" s="44" t="s">
        <v>17</v>
      </c>
      <c r="T20" s="44" t="s">
        <v>17</v>
      </c>
      <c r="U20" s="49">
        <f>AVERAGE(M20:T20)</f>
        <v>525.6666666666666</v>
      </c>
      <c r="V20" s="49">
        <f>AVERAGE(E20:K20,M20:T20)</f>
        <v>525</v>
      </c>
      <c r="W20" s="47">
        <f>SUM(E20:K20,M20:T20)</f>
        <v>3150</v>
      </c>
    </row>
    <row r="21" spans="1:23" ht="12.75">
      <c r="A21">
        <f t="shared" si="0"/>
        <v>5</v>
      </c>
      <c r="B21" s="71" t="s">
        <v>38</v>
      </c>
      <c r="C21" s="39">
        <v>6054</v>
      </c>
      <c r="D21" s="40" t="s">
        <v>39</v>
      </c>
      <c r="E21" s="43">
        <v>494</v>
      </c>
      <c r="F21" s="44">
        <v>580</v>
      </c>
      <c r="G21" s="44">
        <v>510</v>
      </c>
      <c r="H21" s="44">
        <v>541</v>
      </c>
      <c r="I21" s="44" t="s">
        <v>17</v>
      </c>
      <c r="J21" s="44" t="s">
        <v>17</v>
      </c>
      <c r="K21" s="44" t="s">
        <v>17</v>
      </c>
      <c r="L21" s="45">
        <f>AVERAGE(E21:J21)</f>
        <v>531.25</v>
      </c>
      <c r="M21" s="44">
        <v>502</v>
      </c>
      <c r="N21" s="50">
        <v>518</v>
      </c>
      <c r="O21" s="44">
        <v>521</v>
      </c>
      <c r="P21" s="44" t="s">
        <v>17</v>
      </c>
      <c r="Q21" s="44" t="s">
        <v>17</v>
      </c>
      <c r="R21" s="44" t="s">
        <v>17</v>
      </c>
      <c r="S21" s="44" t="s">
        <v>17</v>
      </c>
      <c r="T21" s="44" t="s">
        <v>17</v>
      </c>
      <c r="U21" s="49">
        <f>AVERAGE(M21:T21)</f>
        <v>513.6666666666666</v>
      </c>
      <c r="V21" s="49">
        <f>AVERAGE(E21:K21,M21:T21)</f>
        <v>523.7142857142857</v>
      </c>
      <c r="W21" s="47">
        <f>SUM(E21:K21,M21:T21)</f>
        <v>3666</v>
      </c>
    </row>
    <row r="22" spans="1:23" ht="12.75">
      <c r="A22">
        <f t="shared" si="0"/>
        <v>6</v>
      </c>
      <c r="B22" s="71" t="s">
        <v>40</v>
      </c>
      <c r="C22" s="39">
        <v>6048</v>
      </c>
      <c r="D22" s="40" t="s">
        <v>39</v>
      </c>
      <c r="E22" s="43">
        <v>491</v>
      </c>
      <c r="F22" s="44">
        <v>489</v>
      </c>
      <c r="G22" s="44">
        <v>571</v>
      </c>
      <c r="H22" s="44">
        <v>540</v>
      </c>
      <c r="I22" s="44">
        <v>555</v>
      </c>
      <c r="J22" s="44" t="s">
        <v>17</v>
      </c>
      <c r="K22" s="44" t="s">
        <v>17</v>
      </c>
      <c r="L22" s="45">
        <f>AVERAGE(E22:J22)</f>
        <v>529.2</v>
      </c>
      <c r="M22" s="44">
        <v>480</v>
      </c>
      <c r="N22" s="44">
        <v>494</v>
      </c>
      <c r="O22" s="44">
        <v>484</v>
      </c>
      <c r="P22" s="44">
        <v>542</v>
      </c>
      <c r="Q22" s="44" t="s">
        <v>17</v>
      </c>
      <c r="R22" s="44" t="s">
        <v>17</v>
      </c>
      <c r="S22" s="44" t="s">
        <v>17</v>
      </c>
      <c r="T22" s="44" t="s">
        <v>17</v>
      </c>
      <c r="U22" s="49">
        <f>AVERAGE(M22:T22)</f>
        <v>500</v>
      </c>
      <c r="V22" s="49">
        <f>AVERAGE(E22:K22,M22:T22)</f>
        <v>516.2222222222222</v>
      </c>
      <c r="W22" s="47">
        <f>SUM(E22:K22,M22:T22)</f>
        <v>4646</v>
      </c>
    </row>
    <row r="23" spans="1:23" ht="12.75">
      <c r="A23">
        <f t="shared" si="0"/>
        <v>7</v>
      </c>
      <c r="B23" s="71" t="s">
        <v>41</v>
      </c>
      <c r="C23" s="39">
        <v>6002</v>
      </c>
      <c r="D23" s="40" t="s">
        <v>42</v>
      </c>
      <c r="E23" s="43">
        <v>498</v>
      </c>
      <c r="F23" s="44">
        <v>515</v>
      </c>
      <c r="G23" s="44" t="s">
        <v>17</v>
      </c>
      <c r="H23" s="44" t="s">
        <v>17</v>
      </c>
      <c r="I23" s="44" t="s">
        <v>17</v>
      </c>
      <c r="J23" s="44" t="s">
        <v>17</v>
      </c>
      <c r="K23" s="44" t="s">
        <v>17</v>
      </c>
      <c r="L23" s="45">
        <f>AVERAGE(E23:J23)</f>
        <v>506.5</v>
      </c>
      <c r="M23" s="44">
        <v>476</v>
      </c>
      <c r="N23" s="44">
        <v>486</v>
      </c>
      <c r="O23" s="44">
        <v>481</v>
      </c>
      <c r="P23" s="44">
        <v>556</v>
      </c>
      <c r="Q23" s="44">
        <v>539</v>
      </c>
      <c r="R23" s="44">
        <v>547</v>
      </c>
      <c r="S23" s="44">
        <v>496</v>
      </c>
      <c r="T23" s="44">
        <v>531</v>
      </c>
      <c r="U23" s="49">
        <f>AVERAGE(M23:T23)</f>
        <v>514</v>
      </c>
      <c r="V23" s="49">
        <f>AVERAGE(E23:K23,M23:T23)</f>
        <v>512.5</v>
      </c>
      <c r="W23" s="47">
        <f>SUM(E23:K23,M23:T23)</f>
        <v>5125</v>
      </c>
    </row>
    <row r="24" spans="1:23" ht="12.75">
      <c r="A24">
        <f t="shared" si="0"/>
        <v>8</v>
      </c>
      <c r="B24" s="38" t="s">
        <v>43</v>
      </c>
      <c r="C24" s="39">
        <v>6049</v>
      </c>
      <c r="D24" s="40" t="s">
        <v>16</v>
      </c>
      <c r="E24" s="43">
        <v>514</v>
      </c>
      <c r="F24" s="44">
        <v>488</v>
      </c>
      <c r="G24" s="44">
        <v>518</v>
      </c>
      <c r="H24" s="44">
        <v>526</v>
      </c>
      <c r="I24" s="44">
        <v>511</v>
      </c>
      <c r="J24" s="44">
        <v>537</v>
      </c>
      <c r="K24" s="44" t="s">
        <v>17</v>
      </c>
      <c r="L24" s="45">
        <f>AVERAGE(E24:J24)</f>
        <v>515.6666666666666</v>
      </c>
      <c r="M24" s="44">
        <v>473</v>
      </c>
      <c r="N24" s="44">
        <v>528</v>
      </c>
      <c r="O24" s="44" t="s">
        <v>17</v>
      </c>
      <c r="P24" s="44" t="s">
        <v>17</v>
      </c>
      <c r="Q24" s="44" t="s">
        <v>17</v>
      </c>
      <c r="R24" s="44" t="s">
        <v>17</v>
      </c>
      <c r="S24" s="44" t="s">
        <v>17</v>
      </c>
      <c r="T24" s="44" t="s">
        <v>17</v>
      </c>
      <c r="U24" s="49">
        <f>AVERAGE(M24:T24)</f>
        <v>500.5</v>
      </c>
      <c r="V24" s="49">
        <f>AVERAGE(E24:K24,M24:T24)</f>
        <v>511.875</v>
      </c>
      <c r="W24" s="47">
        <f>SUM(E24:K24,M24:T24)</f>
        <v>4095</v>
      </c>
    </row>
    <row r="25" spans="1:23" ht="12.75">
      <c r="A25">
        <f t="shared" si="0"/>
        <v>9</v>
      </c>
      <c r="B25" s="38" t="s">
        <v>44</v>
      </c>
      <c r="C25" s="39">
        <v>6119</v>
      </c>
      <c r="D25" s="40" t="s">
        <v>45</v>
      </c>
      <c r="E25" s="43">
        <v>493</v>
      </c>
      <c r="F25" s="44">
        <v>508</v>
      </c>
      <c r="G25" s="44">
        <v>515</v>
      </c>
      <c r="H25" s="44">
        <v>532</v>
      </c>
      <c r="I25" s="44">
        <v>534</v>
      </c>
      <c r="J25" s="44" t="s">
        <v>17</v>
      </c>
      <c r="K25" s="44" t="s">
        <v>17</v>
      </c>
      <c r="L25" s="45">
        <f>AVERAGE(E25:J25)</f>
        <v>516.4</v>
      </c>
      <c r="M25" s="44">
        <v>501</v>
      </c>
      <c r="N25" s="44">
        <v>480</v>
      </c>
      <c r="O25" s="44">
        <v>509</v>
      </c>
      <c r="P25" s="44">
        <v>514</v>
      </c>
      <c r="Q25" s="44" t="s">
        <v>17</v>
      </c>
      <c r="R25" s="44" t="s">
        <v>17</v>
      </c>
      <c r="S25" s="44" t="s">
        <v>17</v>
      </c>
      <c r="T25" s="44" t="s">
        <v>17</v>
      </c>
      <c r="U25" s="49">
        <f>AVERAGE(M25:T25)</f>
        <v>501</v>
      </c>
      <c r="V25" s="49">
        <f>AVERAGE(E25:K25,M25:T25)</f>
        <v>509.55555555555554</v>
      </c>
      <c r="W25" s="47">
        <f>SUM(E25:K25,M25:T25)</f>
        <v>4586</v>
      </c>
    </row>
    <row r="26" spans="1:23" ht="12.75">
      <c r="A26">
        <f t="shared" si="0"/>
        <v>10</v>
      </c>
      <c r="B26" s="38" t="s">
        <v>47</v>
      </c>
      <c r="C26" s="39">
        <v>6060</v>
      </c>
      <c r="D26" s="40" t="s">
        <v>29</v>
      </c>
      <c r="E26" s="43">
        <v>511</v>
      </c>
      <c r="F26" s="44">
        <v>458</v>
      </c>
      <c r="G26" s="44">
        <v>509</v>
      </c>
      <c r="H26" s="44">
        <v>519</v>
      </c>
      <c r="I26" s="44" t="s">
        <v>17</v>
      </c>
      <c r="J26" s="44" t="s">
        <v>17</v>
      </c>
      <c r="K26" s="44" t="s">
        <v>17</v>
      </c>
      <c r="L26" s="45">
        <f>AVERAGE(E26:J26)</f>
        <v>499.25</v>
      </c>
      <c r="M26" s="44">
        <v>494</v>
      </c>
      <c r="N26" s="44">
        <v>501</v>
      </c>
      <c r="O26" s="44">
        <v>526</v>
      </c>
      <c r="P26" s="44">
        <v>500</v>
      </c>
      <c r="Q26" s="44">
        <v>548</v>
      </c>
      <c r="R26" s="44" t="s">
        <v>17</v>
      </c>
      <c r="S26" s="44" t="s">
        <v>17</v>
      </c>
      <c r="T26" s="44" t="s">
        <v>17</v>
      </c>
      <c r="U26" s="49">
        <f>AVERAGE(M26:T26)</f>
        <v>513.8</v>
      </c>
      <c r="V26" s="49">
        <f>AVERAGE(E26:K26,M26:T26)</f>
        <v>507.3333333333333</v>
      </c>
      <c r="W26" s="47">
        <f>SUM(E26:K26,M26:T26)</f>
        <v>4566</v>
      </c>
    </row>
    <row r="27" spans="1:23" ht="12.75">
      <c r="A27">
        <f t="shared" si="0"/>
        <v>11</v>
      </c>
      <c r="B27" s="38" t="s">
        <v>46</v>
      </c>
      <c r="C27" s="39">
        <v>6058</v>
      </c>
      <c r="D27" s="51" t="s">
        <v>19</v>
      </c>
      <c r="E27" s="43">
        <v>490</v>
      </c>
      <c r="F27" s="44">
        <v>512</v>
      </c>
      <c r="G27" s="44">
        <v>526</v>
      </c>
      <c r="H27" s="44">
        <v>529</v>
      </c>
      <c r="I27" s="44" t="s">
        <v>17</v>
      </c>
      <c r="J27" s="44" t="s">
        <v>17</v>
      </c>
      <c r="K27" s="44" t="s">
        <v>17</v>
      </c>
      <c r="L27" s="45">
        <f>AVERAGE(E27:J27)</f>
        <v>514.25</v>
      </c>
      <c r="M27" s="44">
        <v>496</v>
      </c>
      <c r="N27" s="44">
        <v>514</v>
      </c>
      <c r="O27" s="44">
        <v>495</v>
      </c>
      <c r="P27" s="44">
        <v>481</v>
      </c>
      <c r="Q27" s="44" t="s">
        <v>17</v>
      </c>
      <c r="R27" s="44" t="s">
        <v>17</v>
      </c>
      <c r="S27" s="44" t="s">
        <v>17</v>
      </c>
      <c r="T27" s="44" t="s">
        <v>17</v>
      </c>
      <c r="U27" s="52">
        <f>AVERAGE(M27:T27)</f>
        <v>496.5</v>
      </c>
      <c r="V27" s="49">
        <f>AVERAGE(E27:K27,M27:T27)</f>
        <v>505.375</v>
      </c>
      <c r="W27" s="47">
        <f>SUM(E27:K27,M27:T27)</f>
        <v>4043</v>
      </c>
    </row>
    <row r="28" spans="1:23" ht="12.75">
      <c r="A28">
        <f t="shared" si="0"/>
        <v>12</v>
      </c>
      <c r="B28" s="38" t="s">
        <v>48</v>
      </c>
      <c r="C28" s="39">
        <v>6035</v>
      </c>
      <c r="D28" s="40" t="s">
        <v>39</v>
      </c>
      <c r="E28" s="43">
        <v>511</v>
      </c>
      <c r="F28" s="44">
        <v>465</v>
      </c>
      <c r="G28" s="44">
        <v>468</v>
      </c>
      <c r="H28" s="44">
        <v>553</v>
      </c>
      <c r="I28" s="44" t="s">
        <v>17</v>
      </c>
      <c r="J28" s="44" t="s">
        <v>17</v>
      </c>
      <c r="K28" s="44" t="s">
        <v>17</v>
      </c>
      <c r="L28" s="45">
        <f>AVERAGE(E28:J28)</f>
        <v>499.25</v>
      </c>
      <c r="M28" s="44">
        <v>499</v>
      </c>
      <c r="N28" s="44">
        <v>529</v>
      </c>
      <c r="O28" s="44">
        <v>506</v>
      </c>
      <c r="P28" s="44" t="s">
        <v>17</v>
      </c>
      <c r="Q28" s="44" t="s">
        <v>17</v>
      </c>
      <c r="R28" s="44" t="s">
        <v>17</v>
      </c>
      <c r="S28" s="44" t="s">
        <v>17</v>
      </c>
      <c r="T28" s="44" t="s">
        <v>17</v>
      </c>
      <c r="U28" s="49">
        <f>AVERAGE(M28:T28)</f>
        <v>511.3333333333333</v>
      </c>
      <c r="V28" s="49">
        <f>AVERAGE(E28:K28,M28:T28)</f>
        <v>504.42857142857144</v>
      </c>
      <c r="W28" s="47">
        <f>SUM(E28:K28,M28:T28)</f>
        <v>3531</v>
      </c>
    </row>
    <row r="29" spans="1:23" ht="12.75">
      <c r="A29">
        <f t="shared" si="0"/>
        <v>13</v>
      </c>
      <c r="B29" s="38" t="s">
        <v>49</v>
      </c>
      <c r="C29" s="39">
        <v>6027</v>
      </c>
      <c r="D29" s="40" t="s">
        <v>50</v>
      </c>
      <c r="E29" s="43">
        <v>534</v>
      </c>
      <c r="F29" s="44">
        <v>484</v>
      </c>
      <c r="G29" s="44">
        <v>508</v>
      </c>
      <c r="H29" s="44" t="s">
        <v>17</v>
      </c>
      <c r="I29" s="44" t="s">
        <v>17</v>
      </c>
      <c r="J29" s="44" t="s">
        <v>17</v>
      </c>
      <c r="K29" s="44" t="s">
        <v>17</v>
      </c>
      <c r="L29" s="45">
        <f>AVERAGE(E29:J29)</f>
        <v>508.6666666666667</v>
      </c>
      <c r="M29" s="44">
        <v>493</v>
      </c>
      <c r="N29" s="44">
        <v>474</v>
      </c>
      <c r="O29" s="44">
        <v>470</v>
      </c>
      <c r="P29" s="44">
        <v>513</v>
      </c>
      <c r="Q29" s="44">
        <v>531</v>
      </c>
      <c r="R29" s="44" t="s">
        <v>17</v>
      </c>
      <c r="S29" s="44" t="s">
        <v>17</v>
      </c>
      <c r="T29" s="44" t="s">
        <v>17</v>
      </c>
      <c r="U29" s="52">
        <f>AVERAGE(M29:T29)</f>
        <v>496.2</v>
      </c>
      <c r="V29" s="49">
        <f>AVERAGE(E29:K29,M29:T29)</f>
        <v>500.875</v>
      </c>
      <c r="W29" s="47">
        <f>SUM(E29:K29,M29:T29)</f>
        <v>4007</v>
      </c>
    </row>
    <row r="30" spans="1:23" ht="12.75">
      <c r="A30">
        <f t="shared" si="0"/>
        <v>14</v>
      </c>
      <c r="B30" s="38" t="s">
        <v>51</v>
      </c>
      <c r="C30" s="39">
        <v>6017</v>
      </c>
      <c r="D30" s="40" t="s">
        <v>21</v>
      </c>
      <c r="E30" s="43">
        <v>517</v>
      </c>
      <c r="F30" s="44">
        <v>525</v>
      </c>
      <c r="G30" s="44">
        <v>550</v>
      </c>
      <c r="H30" s="44">
        <v>515</v>
      </c>
      <c r="I30" s="44" t="s">
        <v>17</v>
      </c>
      <c r="J30" s="44" t="s">
        <v>17</v>
      </c>
      <c r="K30" s="44" t="s">
        <v>17</v>
      </c>
      <c r="L30" s="45">
        <f>AVERAGE(E30:J30)</f>
        <v>526.75</v>
      </c>
      <c r="M30" s="44">
        <v>465</v>
      </c>
      <c r="N30" s="44">
        <v>452</v>
      </c>
      <c r="O30" s="44">
        <v>494</v>
      </c>
      <c r="P30" s="44">
        <v>508</v>
      </c>
      <c r="Q30" s="44">
        <v>472</v>
      </c>
      <c r="R30" s="44" t="s">
        <v>17</v>
      </c>
      <c r="S30" s="44" t="s">
        <v>17</v>
      </c>
      <c r="T30" s="44" t="s">
        <v>17</v>
      </c>
      <c r="U30" s="52">
        <f>AVERAGE(M30:T30)</f>
        <v>478.2</v>
      </c>
      <c r="V30" s="52">
        <f>AVERAGE(E30:K30,M30:T30)</f>
        <v>499.77777777777777</v>
      </c>
      <c r="W30" s="47">
        <f>SUM(E30:K30,M30:T30)</f>
        <v>4498</v>
      </c>
    </row>
    <row r="31" spans="1:23" ht="12.75">
      <c r="A31">
        <f t="shared" si="0"/>
        <v>15</v>
      </c>
      <c r="B31" s="38" t="s">
        <v>52</v>
      </c>
      <c r="C31" s="39">
        <v>6094</v>
      </c>
      <c r="D31" s="40" t="s">
        <v>53</v>
      </c>
      <c r="E31" s="43">
        <v>493</v>
      </c>
      <c r="F31" s="44">
        <v>488</v>
      </c>
      <c r="G31" s="44">
        <v>507</v>
      </c>
      <c r="H31" s="44" t="s">
        <v>17</v>
      </c>
      <c r="I31" s="44" t="s">
        <v>17</v>
      </c>
      <c r="J31" s="44" t="s">
        <v>17</v>
      </c>
      <c r="K31" s="44" t="s">
        <v>17</v>
      </c>
      <c r="L31" s="45">
        <f>AVERAGE(E31:J31)</f>
        <v>496</v>
      </c>
      <c r="M31" s="44">
        <v>528</v>
      </c>
      <c r="N31" s="44">
        <v>494</v>
      </c>
      <c r="O31" s="44">
        <v>486</v>
      </c>
      <c r="P31" s="44" t="s">
        <v>17</v>
      </c>
      <c r="Q31" s="44" t="s">
        <v>17</v>
      </c>
      <c r="R31" s="44" t="s">
        <v>17</v>
      </c>
      <c r="S31" s="44" t="s">
        <v>17</v>
      </c>
      <c r="T31" s="44" t="s">
        <v>17</v>
      </c>
      <c r="U31" s="49">
        <f>AVERAGE(M31:T31)</f>
        <v>502.6666666666667</v>
      </c>
      <c r="V31" s="52">
        <f>AVERAGE(E31:K31,M31:T31)</f>
        <v>499.3333333333333</v>
      </c>
      <c r="W31" s="47">
        <f>SUM(E31:K31,M31:T31)</f>
        <v>2996</v>
      </c>
    </row>
    <row r="32" spans="1:23" ht="12.75">
      <c r="A32">
        <f t="shared" si="0"/>
        <v>16</v>
      </c>
      <c r="B32" s="38" t="s">
        <v>54</v>
      </c>
      <c r="C32" s="39">
        <v>6044</v>
      </c>
      <c r="D32" s="40" t="s">
        <v>45</v>
      </c>
      <c r="E32" s="43">
        <v>484</v>
      </c>
      <c r="F32" s="44">
        <v>514</v>
      </c>
      <c r="G32" s="44">
        <v>487</v>
      </c>
      <c r="H32" s="44">
        <v>521</v>
      </c>
      <c r="I32" s="44" t="s">
        <v>17</v>
      </c>
      <c r="J32" s="44" t="s">
        <v>17</v>
      </c>
      <c r="K32" s="44" t="s">
        <v>17</v>
      </c>
      <c r="L32" s="45">
        <f>AVERAGE(E32:J32)</f>
        <v>501.5</v>
      </c>
      <c r="M32" s="44">
        <v>489</v>
      </c>
      <c r="N32" s="44">
        <v>498</v>
      </c>
      <c r="O32" s="44">
        <v>495</v>
      </c>
      <c r="P32" s="44" t="s">
        <v>17</v>
      </c>
      <c r="Q32" s="44" t="s">
        <v>17</v>
      </c>
      <c r="R32" s="44" t="s">
        <v>17</v>
      </c>
      <c r="S32" s="44" t="s">
        <v>17</v>
      </c>
      <c r="T32" s="44" t="s">
        <v>17</v>
      </c>
      <c r="U32" s="52">
        <f>AVERAGE(M32:T32)</f>
        <v>494</v>
      </c>
      <c r="V32" s="52">
        <f>AVERAGE(E32:K32,M32:T32)</f>
        <v>498.2857142857143</v>
      </c>
      <c r="W32" s="47">
        <f>SUM(E32:K32,M32:T32)</f>
        <v>3488</v>
      </c>
    </row>
    <row r="33" spans="1:23" ht="12.75">
      <c r="A33">
        <f t="shared" si="0"/>
        <v>17</v>
      </c>
      <c r="B33" s="38" t="s">
        <v>55</v>
      </c>
      <c r="C33" s="39">
        <v>6026</v>
      </c>
      <c r="D33" s="40" t="s">
        <v>26</v>
      </c>
      <c r="E33" s="43">
        <v>490</v>
      </c>
      <c r="F33" s="44">
        <v>515</v>
      </c>
      <c r="G33" s="44">
        <v>476</v>
      </c>
      <c r="H33" s="44">
        <v>485</v>
      </c>
      <c r="I33" s="44">
        <v>499</v>
      </c>
      <c r="J33" s="44" t="s">
        <v>17</v>
      </c>
      <c r="K33" s="44" t="s">
        <v>17</v>
      </c>
      <c r="L33" s="45">
        <f>AVERAGE(E33:J33)</f>
        <v>493</v>
      </c>
      <c r="M33" s="44">
        <v>495</v>
      </c>
      <c r="N33" s="44">
        <v>487</v>
      </c>
      <c r="O33" s="44">
        <v>499</v>
      </c>
      <c r="P33" s="44">
        <v>538</v>
      </c>
      <c r="Q33" s="44" t="s">
        <v>17</v>
      </c>
      <c r="R33" s="44" t="s">
        <v>17</v>
      </c>
      <c r="S33" s="44" t="s">
        <v>17</v>
      </c>
      <c r="T33" s="44" t="s">
        <v>17</v>
      </c>
      <c r="U33" s="49">
        <f>AVERAGE(M33:T33)</f>
        <v>504.75</v>
      </c>
      <c r="V33" s="52">
        <f>AVERAGE(E33:K33,M33:T33)</f>
        <v>498.22222222222223</v>
      </c>
      <c r="W33" s="47">
        <f>SUM(E33:K33,M33:T33)</f>
        <v>4484</v>
      </c>
    </row>
    <row r="34" spans="1:23" ht="12.75">
      <c r="A34">
        <f t="shared" si="0"/>
        <v>18</v>
      </c>
      <c r="B34" s="38" t="s">
        <v>56</v>
      </c>
      <c r="C34" s="39">
        <v>6097</v>
      </c>
      <c r="D34" s="40" t="s">
        <v>16</v>
      </c>
      <c r="E34" s="43">
        <v>441</v>
      </c>
      <c r="F34" s="44">
        <v>479</v>
      </c>
      <c r="G34" s="44">
        <v>531</v>
      </c>
      <c r="H34" s="44">
        <v>490</v>
      </c>
      <c r="I34" s="44">
        <v>512</v>
      </c>
      <c r="J34" s="44" t="s">
        <v>17</v>
      </c>
      <c r="K34" s="44" t="s">
        <v>17</v>
      </c>
      <c r="L34" s="45">
        <f>AVERAGE(E34:J34)</f>
        <v>490.6</v>
      </c>
      <c r="M34" s="44">
        <v>505</v>
      </c>
      <c r="N34" s="44">
        <v>501</v>
      </c>
      <c r="O34" s="44">
        <v>477</v>
      </c>
      <c r="P34" s="44">
        <v>538</v>
      </c>
      <c r="Q34" s="44" t="s">
        <v>17</v>
      </c>
      <c r="R34" s="44" t="s">
        <v>17</v>
      </c>
      <c r="S34" s="44" t="s">
        <v>17</v>
      </c>
      <c r="T34" s="44" t="s">
        <v>17</v>
      </c>
      <c r="U34" s="49">
        <f>AVERAGE(M34:T34)</f>
        <v>505.25</v>
      </c>
      <c r="V34" s="52">
        <f>AVERAGE(E34:K34,M34:T34)</f>
        <v>497.1111111111111</v>
      </c>
      <c r="W34" s="47">
        <f>SUM(E34:K34,M34:T34)</f>
        <v>4474</v>
      </c>
    </row>
    <row r="35" spans="1:23" ht="12.75">
      <c r="A35">
        <f t="shared" si="0"/>
        <v>19</v>
      </c>
      <c r="B35" s="38" t="s">
        <v>57</v>
      </c>
      <c r="C35" s="39">
        <v>6100</v>
      </c>
      <c r="D35" s="40" t="s">
        <v>42</v>
      </c>
      <c r="E35" s="43">
        <v>460</v>
      </c>
      <c r="F35" s="44">
        <v>481</v>
      </c>
      <c r="G35" s="44">
        <v>529</v>
      </c>
      <c r="H35" s="44">
        <v>501</v>
      </c>
      <c r="I35" s="44" t="s">
        <v>17</v>
      </c>
      <c r="J35" s="44" t="s">
        <v>17</v>
      </c>
      <c r="K35" s="44" t="s">
        <v>17</v>
      </c>
      <c r="L35" s="45">
        <f>AVERAGE(E35:J35)</f>
        <v>492.75</v>
      </c>
      <c r="M35" s="44">
        <v>491</v>
      </c>
      <c r="N35" s="44">
        <v>519</v>
      </c>
      <c r="O35" s="44">
        <v>539</v>
      </c>
      <c r="P35" s="44">
        <v>455</v>
      </c>
      <c r="Q35" s="44" t="s">
        <v>17</v>
      </c>
      <c r="R35" s="44" t="s">
        <v>17</v>
      </c>
      <c r="S35" s="44" t="s">
        <v>17</v>
      </c>
      <c r="T35" s="44" t="s">
        <v>17</v>
      </c>
      <c r="U35" s="49">
        <f>AVERAGE(M35:T35)</f>
        <v>501</v>
      </c>
      <c r="V35" s="52">
        <f>AVERAGE(E35:K35,M35:T35)</f>
        <v>496.875</v>
      </c>
      <c r="W35" s="47">
        <f>SUM(E35:K35,M35:T35)</f>
        <v>3975</v>
      </c>
    </row>
    <row r="36" spans="1:23" ht="12.75">
      <c r="A36">
        <f t="shared" si="0"/>
        <v>20</v>
      </c>
      <c r="B36" s="38" t="s">
        <v>58</v>
      </c>
      <c r="C36" s="39">
        <v>6121</v>
      </c>
      <c r="D36" s="40" t="s">
        <v>26</v>
      </c>
      <c r="E36" s="43">
        <v>471</v>
      </c>
      <c r="F36" s="44">
        <v>516</v>
      </c>
      <c r="G36" s="44">
        <v>525</v>
      </c>
      <c r="H36" s="44">
        <v>500</v>
      </c>
      <c r="I36" s="44">
        <v>492</v>
      </c>
      <c r="J36" s="44" t="s">
        <v>17</v>
      </c>
      <c r="K36" s="44" t="s">
        <v>17</v>
      </c>
      <c r="L36" s="45">
        <f>AVERAGE(E36:J36)</f>
        <v>500.8</v>
      </c>
      <c r="M36" s="44">
        <v>475</v>
      </c>
      <c r="N36" s="44">
        <v>484</v>
      </c>
      <c r="O36" s="44">
        <v>513</v>
      </c>
      <c r="P36" s="44">
        <v>492</v>
      </c>
      <c r="Q36" s="44" t="s">
        <v>17</v>
      </c>
      <c r="R36" s="44" t="s">
        <v>17</v>
      </c>
      <c r="S36" s="44" t="s">
        <v>17</v>
      </c>
      <c r="T36" s="44" t="s">
        <v>17</v>
      </c>
      <c r="U36" s="52">
        <f>AVERAGE(M36:T36)</f>
        <v>491</v>
      </c>
      <c r="V36" s="52">
        <f>AVERAGE(E36:K36,M36:T36)</f>
        <v>496.44444444444446</v>
      </c>
      <c r="W36" s="47">
        <f>SUM(E36:K36,M36:T36)</f>
        <v>4468</v>
      </c>
    </row>
    <row r="37" spans="1:23" ht="12.75">
      <c r="A37">
        <f t="shared" si="0"/>
        <v>21</v>
      </c>
      <c r="B37" s="38" t="s">
        <v>59</v>
      </c>
      <c r="C37" s="39">
        <v>6013</v>
      </c>
      <c r="D37" s="40" t="s">
        <v>37</v>
      </c>
      <c r="E37" s="43">
        <v>510</v>
      </c>
      <c r="F37" s="44">
        <v>512</v>
      </c>
      <c r="G37" s="44">
        <v>477</v>
      </c>
      <c r="H37" s="44">
        <v>491</v>
      </c>
      <c r="I37" s="44" t="s">
        <v>17</v>
      </c>
      <c r="J37" s="44" t="s">
        <v>17</v>
      </c>
      <c r="K37" s="44" t="s">
        <v>17</v>
      </c>
      <c r="L37" s="45">
        <f>AVERAGE(E37:J37)</f>
        <v>497.5</v>
      </c>
      <c r="M37" s="44">
        <v>475</v>
      </c>
      <c r="N37" s="44">
        <v>497</v>
      </c>
      <c r="O37" s="44">
        <v>478</v>
      </c>
      <c r="P37" s="44">
        <v>531</v>
      </c>
      <c r="Q37" s="44" t="s">
        <v>17</v>
      </c>
      <c r="R37" s="44" t="s">
        <v>17</v>
      </c>
      <c r="S37" s="44" t="s">
        <v>17</v>
      </c>
      <c r="T37" s="44" t="s">
        <v>17</v>
      </c>
      <c r="U37" s="52">
        <f>AVERAGE(M37:T37)</f>
        <v>495.25</v>
      </c>
      <c r="V37" s="52">
        <f>AVERAGE(E37:K37,M37:T37)</f>
        <v>496.375</v>
      </c>
      <c r="W37" s="47">
        <f>SUM(E37:K37,M37:T37)</f>
        <v>3971</v>
      </c>
    </row>
    <row r="38" spans="1:23" ht="12.75">
      <c r="A38">
        <f t="shared" si="0"/>
        <v>22</v>
      </c>
      <c r="B38" s="38" t="s">
        <v>60</v>
      </c>
      <c r="C38" s="39">
        <v>6098</v>
      </c>
      <c r="D38" s="40" t="s">
        <v>16</v>
      </c>
      <c r="E38" s="43">
        <v>493</v>
      </c>
      <c r="F38" s="44">
        <v>488</v>
      </c>
      <c r="G38" s="44">
        <v>464</v>
      </c>
      <c r="H38" s="44">
        <v>510</v>
      </c>
      <c r="I38" s="44" t="s">
        <v>17</v>
      </c>
      <c r="J38" s="44" t="s">
        <v>17</v>
      </c>
      <c r="K38" s="44" t="s">
        <v>17</v>
      </c>
      <c r="L38" s="45">
        <f>AVERAGE(E38:J38)</f>
        <v>488.75</v>
      </c>
      <c r="M38" s="44">
        <v>492</v>
      </c>
      <c r="N38" s="44">
        <v>487</v>
      </c>
      <c r="O38" s="44">
        <v>525</v>
      </c>
      <c r="P38" s="44">
        <v>493</v>
      </c>
      <c r="Q38" s="44" t="s">
        <v>17</v>
      </c>
      <c r="R38" s="44" t="s">
        <v>17</v>
      </c>
      <c r="S38" s="44" t="s">
        <v>17</v>
      </c>
      <c r="T38" s="44" t="s">
        <v>17</v>
      </c>
      <c r="U38" s="52">
        <f>AVERAGE(M38:T38)</f>
        <v>499.25</v>
      </c>
      <c r="V38" s="52">
        <f>AVERAGE(E38:K38,M38:T38)</f>
        <v>494</v>
      </c>
      <c r="W38" s="47">
        <f>SUM(E38:K38,M38:T38)</f>
        <v>3952</v>
      </c>
    </row>
    <row r="39" spans="1:23" ht="12.75">
      <c r="A39">
        <f t="shared" si="0"/>
        <v>23</v>
      </c>
      <c r="B39" s="38" t="s">
        <v>61</v>
      </c>
      <c r="C39" s="39">
        <v>6053</v>
      </c>
      <c r="D39" s="40" t="s">
        <v>34</v>
      </c>
      <c r="E39" s="43">
        <v>486</v>
      </c>
      <c r="F39" s="44">
        <v>484</v>
      </c>
      <c r="G39" s="44">
        <v>463</v>
      </c>
      <c r="H39" s="44">
        <v>534</v>
      </c>
      <c r="I39" s="44">
        <v>512</v>
      </c>
      <c r="J39" s="44" t="s">
        <v>17</v>
      </c>
      <c r="K39" s="44" t="s">
        <v>17</v>
      </c>
      <c r="L39" s="45">
        <f>AVERAGE(E39:J39)</f>
        <v>495.8</v>
      </c>
      <c r="M39" s="44">
        <v>495</v>
      </c>
      <c r="N39" s="44">
        <v>476</v>
      </c>
      <c r="O39" s="44">
        <v>504</v>
      </c>
      <c r="P39" s="44">
        <v>497</v>
      </c>
      <c r="Q39" s="44">
        <v>462</v>
      </c>
      <c r="R39" s="44" t="s">
        <v>17</v>
      </c>
      <c r="S39" s="44" t="s">
        <v>17</v>
      </c>
      <c r="T39" s="44" t="s">
        <v>17</v>
      </c>
      <c r="U39" s="52">
        <f>AVERAGE(M39:T39)</f>
        <v>486.8</v>
      </c>
      <c r="V39" s="52">
        <f>AVERAGE(E39:K39,M39:T39)</f>
        <v>491.3</v>
      </c>
      <c r="W39" s="47">
        <f>SUM(E39:K39,M39:T39)</f>
        <v>4913</v>
      </c>
    </row>
    <row r="40" spans="1:23" ht="12.75">
      <c r="A40">
        <f t="shared" si="0"/>
        <v>24</v>
      </c>
      <c r="B40" s="38" t="s">
        <v>62</v>
      </c>
      <c r="C40" s="39">
        <v>6133</v>
      </c>
      <c r="D40" s="40" t="s">
        <v>45</v>
      </c>
      <c r="E40" s="43">
        <v>497</v>
      </c>
      <c r="F40" s="44">
        <v>539</v>
      </c>
      <c r="G40" s="44">
        <v>484</v>
      </c>
      <c r="H40" s="44">
        <v>487</v>
      </c>
      <c r="I40" s="44">
        <v>512</v>
      </c>
      <c r="J40" s="44" t="s">
        <v>17</v>
      </c>
      <c r="K40" s="44" t="s">
        <v>17</v>
      </c>
      <c r="L40" s="45">
        <f>AVERAGE(E40:J40)</f>
        <v>503.8</v>
      </c>
      <c r="M40" s="44">
        <v>459</v>
      </c>
      <c r="N40" s="44">
        <v>461</v>
      </c>
      <c r="O40" s="44">
        <v>483</v>
      </c>
      <c r="P40" s="44">
        <v>497</v>
      </c>
      <c r="Q40" s="44" t="s">
        <v>17</v>
      </c>
      <c r="R40" s="44" t="s">
        <v>17</v>
      </c>
      <c r="S40" s="44" t="s">
        <v>17</v>
      </c>
      <c r="T40" s="44" t="s">
        <v>17</v>
      </c>
      <c r="U40" s="52">
        <f>AVERAGE(M40:T40)</f>
        <v>475</v>
      </c>
      <c r="V40" s="52">
        <f>AVERAGE(E40:K40,M40:T40)</f>
        <v>491</v>
      </c>
      <c r="W40" s="47">
        <f>SUM(E40:K40,M40:T40)</f>
        <v>4419</v>
      </c>
    </row>
    <row r="41" spans="1:23" ht="12.75">
      <c r="A41">
        <f t="shared" si="0"/>
        <v>25</v>
      </c>
      <c r="B41" s="38" t="s">
        <v>63</v>
      </c>
      <c r="C41" s="39">
        <v>6019</v>
      </c>
      <c r="D41" s="40" t="s">
        <v>16</v>
      </c>
      <c r="E41" s="43">
        <v>488</v>
      </c>
      <c r="F41" s="44">
        <v>480</v>
      </c>
      <c r="G41" s="44">
        <v>479</v>
      </c>
      <c r="H41" s="44">
        <v>510</v>
      </c>
      <c r="I41" s="44" t="s">
        <v>17</v>
      </c>
      <c r="J41" s="44" t="s">
        <v>17</v>
      </c>
      <c r="K41" s="44" t="s">
        <v>17</v>
      </c>
      <c r="L41" s="45">
        <f>AVERAGE(E41:J41)</f>
        <v>489.25</v>
      </c>
      <c r="M41" s="44">
        <v>487</v>
      </c>
      <c r="N41" s="44">
        <v>477</v>
      </c>
      <c r="O41" s="44">
        <v>502</v>
      </c>
      <c r="P41" s="44">
        <v>498</v>
      </c>
      <c r="Q41" s="44" t="s">
        <v>17</v>
      </c>
      <c r="R41" s="44" t="s">
        <v>17</v>
      </c>
      <c r="S41" s="44" t="s">
        <v>17</v>
      </c>
      <c r="T41" s="44" t="s">
        <v>17</v>
      </c>
      <c r="U41" s="52">
        <f>AVERAGE(M41:T41)</f>
        <v>491</v>
      </c>
      <c r="V41" s="52">
        <f>AVERAGE(E41:K41,M41:T41)</f>
        <v>490.125</v>
      </c>
      <c r="W41" s="47">
        <f>SUM(E41:K41,M41:T41)</f>
        <v>3921</v>
      </c>
    </row>
    <row r="42" spans="1:23" ht="12.75">
      <c r="A42">
        <f t="shared" si="0"/>
        <v>26</v>
      </c>
      <c r="B42" s="38" t="s">
        <v>64</v>
      </c>
      <c r="C42" s="39">
        <v>6126</v>
      </c>
      <c r="D42" s="40" t="s">
        <v>34</v>
      </c>
      <c r="E42" s="43">
        <v>501</v>
      </c>
      <c r="F42" s="44">
        <v>482</v>
      </c>
      <c r="G42" s="44">
        <v>529</v>
      </c>
      <c r="H42" s="44" t="s">
        <v>17</v>
      </c>
      <c r="I42" s="44" t="s">
        <v>17</v>
      </c>
      <c r="J42" s="44" t="s">
        <v>17</v>
      </c>
      <c r="K42" s="44" t="s">
        <v>17</v>
      </c>
      <c r="L42" s="45">
        <f>AVERAGE(E42:J42)</f>
        <v>504</v>
      </c>
      <c r="M42" s="44">
        <v>478</v>
      </c>
      <c r="N42" s="44">
        <v>463</v>
      </c>
      <c r="O42" s="44">
        <v>480</v>
      </c>
      <c r="P42" s="44" t="s">
        <v>17</v>
      </c>
      <c r="Q42" s="44" t="s">
        <v>17</v>
      </c>
      <c r="R42" s="44" t="s">
        <v>17</v>
      </c>
      <c r="S42" s="44" t="s">
        <v>17</v>
      </c>
      <c r="T42" s="44" t="s">
        <v>17</v>
      </c>
      <c r="U42" s="52">
        <f>AVERAGE(M42:T42)</f>
        <v>473.6666666666667</v>
      </c>
      <c r="V42" s="52">
        <f>AVERAGE(E42:K42,M42:T42)</f>
        <v>488.8333333333333</v>
      </c>
      <c r="W42" s="47">
        <f>SUM(E42:K42,M42:T42)</f>
        <v>2933</v>
      </c>
    </row>
    <row r="43" spans="1:23" ht="12.75">
      <c r="A43">
        <f t="shared" si="0"/>
        <v>27</v>
      </c>
      <c r="B43" s="38" t="s">
        <v>65</v>
      </c>
      <c r="C43" s="39">
        <v>6058</v>
      </c>
      <c r="D43" s="40" t="s">
        <v>26</v>
      </c>
      <c r="E43" s="43">
        <v>514</v>
      </c>
      <c r="F43" s="44">
        <v>464</v>
      </c>
      <c r="G43" s="44">
        <v>484</v>
      </c>
      <c r="H43" s="44">
        <f>133+98+117+119</f>
        <v>467</v>
      </c>
      <c r="I43" s="44" t="s">
        <v>17</v>
      </c>
      <c r="J43" s="44" t="s">
        <v>17</v>
      </c>
      <c r="K43" s="44" t="s">
        <v>17</v>
      </c>
      <c r="L43" s="45">
        <f>AVERAGE(E43:J43)</f>
        <v>482.25</v>
      </c>
      <c r="M43" s="44">
        <v>495</v>
      </c>
      <c r="N43" s="44">
        <v>506</v>
      </c>
      <c r="O43" s="44" t="s">
        <v>17</v>
      </c>
      <c r="P43" s="44" t="s">
        <v>17</v>
      </c>
      <c r="Q43" s="44" t="s">
        <v>17</v>
      </c>
      <c r="R43" s="44" t="s">
        <v>17</v>
      </c>
      <c r="S43" s="44" t="s">
        <v>17</v>
      </c>
      <c r="T43" s="44" t="s">
        <v>17</v>
      </c>
      <c r="U43" s="49">
        <f>AVERAGE(M43:T43)</f>
        <v>500.5</v>
      </c>
      <c r="V43" s="52">
        <f>AVERAGE(E43:K43,M43:T43)</f>
        <v>488.3333333333333</v>
      </c>
      <c r="W43" s="47">
        <f>SUM(E43:K43,M43:T43)</f>
        <v>2930</v>
      </c>
    </row>
    <row r="44" spans="1:23" ht="12.75">
      <c r="A44">
        <f t="shared" si="0"/>
        <v>28</v>
      </c>
      <c r="B44" s="38" t="s">
        <v>66</v>
      </c>
      <c r="C44" s="39">
        <v>6129</v>
      </c>
      <c r="D44" s="40" t="s">
        <v>29</v>
      </c>
      <c r="E44" s="43">
        <v>458</v>
      </c>
      <c r="F44" s="44">
        <v>515</v>
      </c>
      <c r="G44" s="44">
        <v>495</v>
      </c>
      <c r="H44" s="44">
        <v>493</v>
      </c>
      <c r="I44" s="44" t="s">
        <v>17</v>
      </c>
      <c r="J44" s="44" t="s">
        <v>17</v>
      </c>
      <c r="K44" s="44" t="s">
        <v>17</v>
      </c>
      <c r="L44" s="45">
        <f>AVERAGE(E44:J44)</f>
        <v>490.25</v>
      </c>
      <c r="M44" s="44">
        <v>487</v>
      </c>
      <c r="N44" s="44">
        <v>487</v>
      </c>
      <c r="O44" s="44">
        <v>482</v>
      </c>
      <c r="P44" s="44" t="s">
        <v>17</v>
      </c>
      <c r="Q44" s="44" t="s">
        <v>17</v>
      </c>
      <c r="R44" s="44" t="s">
        <v>17</v>
      </c>
      <c r="S44" s="44" t="s">
        <v>17</v>
      </c>
      <c r="T44" s="44" t="s">
        <v>17</v>
      </c>
      <c r="U44" s="52">
        <f>AVERAGE(M44:T44)</f>
        <v>485.3333333333333</v>
      </c>
      <c r="V44" s="52">
        <f>AVERAGE(E44:K44,M44:T44)</f>
        <v>488.14285714285717</v>
      </c>
      <c r="W44" s="47">
        <f>SUM(E44:K44,M44:T44)</f>
        <v>3417</v>
      </c>
    </row>
    <row r="45" spans="1:23" ht="12.75">
      <c r="A45">
        <f t="shared" si="0"/>
        <v>29</v>
      </c>
      <c r="B45" s="38" t="s">
        <v>67</v>
      </c>
      <c r="C45" s="39">
        <v>6021</v>
      </c>
      <c r="D45" s="40" t="s">
        <v>68</v>
      </c>
      <c r="E45" s="43">
        <v>498</v>
      </c>
      <c r="F45" s="44">
        <v>478</v>
      </c>
      <c r="G45" s="44">
        <v>502</v>
      </c>
      <c r="H45" s="44" t="s">
        <v>17</v>
      </c>
      <c r="I45" s="44" t="s">
        <v>17</v>
      </c>
      <c r="J45" s="44" t="s">
        <v>17</v>
      </c>
      <c r="K45" s="44" t="s">
        <v>17</v>
      </c>
      <c r="L45" s="45">
        <f>AVERAGE(E45:J45)</f>
        <v>492.6666666666667</v>
      </c>
      <c r="M45" s="44">
        <v>490</v>
      </c>
      <c r="N45" s="44">
        <v>475</v>
      </c>
      <c r="O45" s="44">
        <v>480</v>
      </c>
      <c r="P45" s="44">
        <v>490</v>
      </c>
      <c r="Q45" s="44" t="s">
        <v>17</v>
      </c>
      <c r="R45" s="44" t="s">
        <v>17</v>
      </c>
      <c r="S45" s="44" t="s">
        <v>17</v>
      </c>
      <c r="T45" s="44" t="s">
        <v>17</v>
      </c>
      <c r="U45" s="52">
        <f>AVERAGE(M45:T45)</f>
        <v>483.75</v>
      </c>
      <c r="V45" s="52">
        <f>AVERAGE(E45:K45,M45:T45)</f>
        <v>487.57142857142856</v>
      </c>
      <c r="W45" s="47">
        <f>SUM(E45:K45,M45:T45)</f>
        <v>3413</v>
      </c>
    </row>
    <row r="46" spans="1:23" ht="12.75">
      <c r="A46">
        <f t="shared" si="0"/>
        <v>30</v>
      </c>
      <c r="B46" s="38" t="s">
        <v>69</v>
      </c>
      <c r="C46" s="39">
        <v>6004</v>
      </c>
      <c r="D46" s="40" t="s">
        <v>37</v>
      </c>
      <c r="E46" s="43">
        <v>478</v>
      </c>
      <c r="F46" s="44">
        <v>475</v>
      </c>
      <c r="G46" s="44">
        <v>472</v>
      </c>
      <c r="H46" s="44">
        <v>491</v>
      </c>
      <c r="I46" s="44" t="s">
        <v>17</v>
      </c>
      <c r="J46" s="44" t="s">
        <v>17</v>
      </c>
      <c r="K46" s="44" t="s">
        <v>17</v>
      </c>
      <c r="L46" s="45">
        <f>AVERAGE(E46:J46)</f>
        <v>479</v>
      </c>
      <c r="M46" s="44">
        <v>476</v>
      </c>
      <c r="N46" s="44">
        <v>529</v>
      </c>
      <c r="O46" s="44">
        <v>485</v>
      </c>
      <c r="P46" s="44">
        <v>478</v>
      </c>
      <c r="Q46" s="44" t="s">
        <v>17</v>
      </c>
      <c r="R46" s="44" t="s">
        <v>17</v>
      </c>
      <c r="S46" s="44" t="s">
        <v>17</v>
      </c>
      <c r="T46" s="44" t="s">
        <v>17</v>
      </c>
      <c r="U46" s="52">
        <f>AVERAGE(M46:T46)</f>
        <v>492</v>
      </c>
      <c r="V46" s="52">
        <f>AVERAGE(E46:K46,M46:T46)</f>
        <v>485.5</v>
      </c>
      <c r="W46" s="47">
        <f>SUM(E46:K46,M46:T46)</f>
        <v>3884</v>
      </c>
    </row>
    <row r="47" spans="1:23" ht="12.75">
      <c r="A47">
        <f t="shared" si="0"/>
        <v>31</v>
      </c>
      <c r="B47" s="38" t="s">
        <v>70</v>
      </c>
      <c r="C47" s="39">
        <v>6102</v>
      </c>
      <c r="D47" s="40" t="s">
        <v>39</v>
      </c>
      <c r="E47" s="43">
        <v>452</v>
      </c>
      <c r="F47" s="44">
        <v>486</v>
      </c>
      <c r="G47" s="44" t="s">
        <v>17</v>
      </c>
      <c r="H47" s="44" t="s">
        <v>17</v>
      </c>
      <c r="I47" s="44" t="s">
        <v>17</v>
      </c>
      <c r="J47" s="44" t="s">
        <v>17</v>
      </c>
      <c r="K47" s="44" t="s">
        <v>17</v>
      </c>
      <c r="L47" s="45">
        <f>AVERAGE(E47:J47)</f>
        <v>469</v>
      </c>
      <c r="M47" s="44">
        <v>445</v>
      </c>
      <c r="N47" s="44">
        <v>476</v>
      </c>
      <c r="O47" s="44">
        <v>458</v>
      </c>
      <c r="P47" s="44">
        <v>494</v>
      </c>
      <c r="Q47" s="44">
        <v>563</v>
      </c>
      <c r="R47" s="44">
        <v>506</v>
      </c>
      <c r="S47" s="44" t="s">
        <v>17</v>
      </c>
      <c r="T47" s="44" t="s">
        <v>17</v>
      </c>
      <c r="U47" s="52">
        <f>AVERAGE(M47:T47)</f>
        <v>490.3333333333333</v>
      </c>
      <c r="V47" s="52">
        <f>AVERAGE(E47:K47,M47:T47)</f>
        <v>485</v>
      </c>
      <c r="W47" s="47">
        <f>SUM(E47:K47,M47:T47)</f>
        <v>3880</v>
      </c>
    </row>
    <row r="48" spans="1:23" ht="12.75">
      <c r="A48">
        <f t="shared" si="0"/>
        <v>32</v>
      </c>
      <c r="B48" s="38" t="s">
        <v>71</v>
      </c>
      <c r="C48" s="39">
        <v>6132</v>
      </c>
      <c r="D48" s="40" t="s">
        <v>34</v>
      </c>
      <c r="E48" s="43">
        <v>471</v>
      </c>
      <c r="F48" s="44">
        <v>509</v>
      </c>
      <c r="G48" s="44" t="s">
        <v>17</v>
      </c>
      <c r="H48" s="44" t="s">
        <v>17</v>
      </c>
      <c r="I48" s="44" t="s">
        <v>17</v>
      </c>
      <c r="J48" s="44" t="s">
        <v>17</v>
      </c>
      <c r="K48" s="44" t="s">
        <v>17</v>
      </c>
      <c r="L48" s="45">
        <f>AVERAGE(E48:J48)</f>
        <v>490</v>
      </c>
      <c r="M48" s="44">
        <v>462</v>
      </c>
      <c r="N48" s="44">
        <v>493</v>
      </c>
      <c r="O48" s="44" t="s">
        <v>17</v>
      </c>
      <c r="P48" s="44" t="s">
        <v>17</v>
      </c>
      <c r="Q48" s="44" t="s">
        <v>17</v>
      </c>
      <c r="R48" s="44" t="s">
        <v>17</v>
      </c>
      <c r="S48" s="44" t="s">
        <v>17</v>
      </c>
      <c r="T48" s="44" t="s">
        <v>17</v>
      </c>
      <c r="U48" s="52">
        <f>AVERAGE(M48:T48)</f>
        <v>477.5</v>
      </c>
      <c r="V48" s="52">
        <f>AVERAGE(E48:K48,M48:T48)</f>
        <v>483.75</v>
      </c>
      <c r="W48" s="47">
        <f>SUM(E48:K48,M48:T48)</f>
        <v>1935</v>
      </c>
    </row>
    <row r="49" spans="1:23" ht="12.75">
      <c r="A49">
        <f t="shared" si="0"/>
        <v>33</v>
      </c>
      <c r="B49" s="38" t="s">
        <v>72</v>
      </c>
      <c r="C49" s="39">
        <v>6080</v>
      </c>
      <c r="D49" s="40" t="s">
        <v>34</v>
      </c>
      <c r="E49" s="43">
        <v>476</v>
      </c>
      <c r="F49" s="44">
        <v>461</v>
      </c>
      <c r="G49" s="44">
        <v>457</v>
      </c>
      <c r="H49" s="44">
        <v>482</v>
      </c>
      <c r="I49" s="44">
        <v>494</v>
      </c>
      <c r="J49" s="44" t="s">
        <v>17</v>
      </c>
      <c r="K49" s="44" t="s">
        <v>17</v>
      </c>
      <c r="L49" s="45">
        <f>AVERAGE(E49:J49)</f>
        <v>474</v>
      </c>
      <c r="M49" s="44">
        <v>470</v>
      </c>
      <c r="N49" s="44">
        <v>525</v>
      </c>
      <c r="O49" s="44">
        <v>520</v>
      </c>
      <c r="P49" s="44">
        <v>465</v>
      </c>
      <c r="Q49" s="44" t="s">
        <v>17</v>
      </c>
      <c r="R49" s="44" t="s">
        <v>17</v>
      </c>
      <c r="S49" s="44" t="s">
        <v>17</v>
      </c>
      <c r="T49" s="44" t="s">
        <v>17</v>
      </c>
      <c r="U49" s="52">
        <f>AVERAGE(M49:T49)</f>
        <v>495</v>
      </c>
      <c r="V49" s="52">
        <f>AVERAGE(E49:K49,M49:T49)</f>
        <v>483.3333333333333</v>
      </c>
      <c r="W49" s="47">
        <f>SUM(E49:K49,M49:T49)</f>
        <v>4350</v>
      </c>
    </row>
    <row r="50" spans="1:23" ht="12.75">
      <c r="A50">
        <f aca="true" t="shared" si="1" ref="A50:A66">A49+1</f>
        <v>34</v>
      </c>
      <c r="B50" s="38" t="s">
        <v>73</v>
      </c>
      <c r="C50" s="39">
        <v>6122</v>
      </c>
      <c r="D50" s="40" t="s">
        <v>37</v>
      </c>
      <c r="E50" s="43">
        <v>470</v>
      </c>
      <c r="F50" s="44">
        <v>473</v>
      </c>
      <c r="G50" s="44" t="s">
        <v>17</v>
      </c>
      <c r="H50" s="44" t="s">
        <v>17</v>
      </c>
      <c r="I50" s="44" t="s">
        <v>17</v>
      </c>
      <c r="J50" s="44" t="s">
        <v>17</v>
      </c>
      <c r="K50" s="44" t="s">
        <v>17</v>
      </c>
      <c r="L50" s="45">
        <f>AVERAGE(E50:J50)</f>
        <v>471.5</v>
      </c>
      <c r="M50" s="44">
        <v>495</v>
      </c>
      <c r="N50" s="44">
        <v>493</v>
      </c>
      <c r="O50" s="44" t="s">
        <v>17</v>
      </c>
      <c r="P50" s="44" t="s">
        <v>17</v>
      </c>
      <c r="Q50" s="44" t="s">
        <v>17</v>
      </c>
      <c r="R50" s="44" t="s">
        <v>17</v>
      </c>
      <c r="S50" s="44" t="s">
        <v>17</v>
      </c>
      <c r="T50" s="44" t="s">
        <v>17</v>
      </c>
      <c r="U50" s="52">
        <f>AVERAGE(M50:T50)</f>
        <v>494</v>
      </c>
      <c r="V50" s="52">
        <f>AVERAGE(E50:K50,M50:T50)</f>
        <v>482.75</v>
      </c>
      <c r="W50" s="47">
        <f>SUM(E50:K50,M50:T50)</f>
        <v>1931</v>
      </c>
    </row>
    <row r="51" spans="1:23" ht="12.75">
      <c r="A51">
        <f t="shared" si="1"/>
        <v>35</v>
      </c>
      <c r="B51" s="38" t="s">
        <v>74</v>
      </c>
      <c r="C51" s="39">
        <v>6059</v>
      </c>
      <c r="D51" s="40" t="s">
        <v>29</v>
      </c>
      <c r="E51" s="43">
        <v>446</v>
      </c>
      <c r="F51" s="44">
        <v>488</v>
      </c>
      <c r="G51" s="44">
        <v>513</v>
      </c>
      <c r="H51" s="44">
        <v>512</v>
      </c>
      <c r="I51" s="44" t="s">
        <v>17</v>
      </c>
      <c r="J51" s="44" t="s">
        <v>17</v>
      </c>
      <c r="K51" s="44" t="s">
        <v>17</v>
      </c>
      <c r="L51" s="45">
        <f>AVERAGE(E51:J51)</f>
        <v>489.75</v>
      </c>
      <c r="M51" s="44">
        <v>448</v>
      </c>
      <c r="N51" s="44">
        <v>487</v>
      </c>
      <c r="O51" s="44">
        <v>474</v>
      </c>
      <c r="P51" s="44">
        <v>500</v>
      </c>
      <c r="Q51" s="44">
        <v>468</v>
      </c>
      <c r="R51" s="44" t="s">
        <v>17</v>
      </c>
      <c r="S51" s="44" t="s">
        <v>17</v>
      </c>
      <c r="T51" s="44" t="s">
        <v>17</v>
      </c>
      <c r="U51" s="52">
        <f>AVERAGE(M51:T51)</f>
        <v>475.4</v>
      </c>
      <c r="V51" s="52">
        <f>AVERAGE(E51:K51,M51:T51)</f>
        <v>481.77777777777777</v>
      </c>
      <c r="W51" s="47">
        <f>SUM(E51:K51,M51:T51)</f>
        <v>4336</v>
      </c>
    </row>
    <row r="52" spans="1:23" ht="12.75">
      <c r="A52">
        <f t="shared" si="1"/>
        <v>36</v>
      </c>
      <c r="B52" s="32" t="s">
        <v>75</v>
      </c>
      <c r="C52" s="33">
        <v>6000</v>
      </c>
      <c r="D52" s="53" t="s">
        <v>21</v>
      </c>
      <c r="E52" s="43">
        <v>499</v>
      </c>
      <c r="F52" s="44">
        <v>527</v>
      </c>
      <c r="G52" s="44">
        <v>494</v>
      </c>
      <c r="H52" s="44" t="s">
        <v>17</v>
      </c>
      <c r="I52" s="44" t="s">
        <v>17</v>
      </c>
      <c r="J52" s="44" t="s">
        <v>17</v>
      </c>
      <c r="K52" s="44" t="s">
        <v>17</v>
      </c>
      <c r="L52" s="45">
        <f>AVERAGE(E52:J52)</f>
        <v>506.6666666666667</v>
      </c>
      <c r="M52" s="44">
        <v>459</v>
      </c>
      <c r="N52" s="44">
        <v>453</v>
      </c>
      <c r="O52" s="44">
        <v>429</v>
      </c>
      <c r="P52" s="44" t="s">
        <v>17</v>
      </c>
      <c r="Q52" s="44" t="s">
        <v>17</v>
      </c>
      <c r="R52" s="44" t="s">
        <v>17</v>
      </c>
      <c r="S52" s="44" t="s">
        <v>17</v>
      </c>
      <c r="T52" s="44" t="s">
        <v>17</v>
      </c>
      <c r="U52" s="52">
        <f>AVERAGE(M52:T52)</f>
        <v>447</v>
      </c>
      <c r="V52" s="52">
        <f>AVERAGE(E52:K52,M52:T52)</f>
        <v>476.8333333333333</v>
      </c>
      <c r="W52" s="47">
        <f>SUM(E52:K52,M52:T52)</f>
        <v>2861</v>
      </c>
    </row>
    <row r="53" spans="1:23" ht="12.75">
      <c r="A53">
        <f t="shared" si="1"/>
        <v>37</v>
      </c>
      <c r="B53" s="38" t="s">
        <v>77</v>
      </c>
      <c r="C53" s="39">
        <v>6065</v>
      </c>
      <c r="D53" s="51" t="s">
        <v>19</v>
      </c>
      <c r="E53" s="43">
        <v>462</v>
      </c>
      <c r="F53" s="44">
        <v>471</v>
      </c>
      <c r="G53" s="44">
        <v>483</v>
      </c>
      <c r="H53" s="44" t="s">
        <v>17</v>
      </c>
      <c r="I53" s="44" t="s">
        <v>17</v>
      </c>
      <c r="J53" s="44" t="s">
        <v>17</v>
      </c>
      <c r="K53" s="44" t="s">
        <v>17</v>
      </c>
      <c r="L53" s="45">
        <f>AVERAGE(E53:J53)</f>
        <v>472</v>
      </c>
      <c r="M53" s="44">
        <v>456</v>
      </c>
      <c r="N53" s="44">
        <v>505</v>
      </c>
      <c r="O53" s="44" t="s">
        <v>17</v>
      </c>
      <c r="P53" s="44" t="s">
        <v>17</v>
      </c>
      <c r="Q53" s="44" t="s">
        <v>17</v>
      </c>
      <c r="R53" s="44" t="s">
        <v>17</v>
      </c>
      <c r="S53" s="44" t="s">
        <v>17</v>
      </c>
      <c r="T53" s="44" t="s">
        <v>17</v>
      </c>
      <c r="U53" s="52">
        <f>AVERAGE(M53:T53)</f>
        <v>480.5</v>
      </c>
      <c r="V53" s="52">
        <f>AVERAGE(E53:K53,M53:T53)</f>
        <v>475.4</v>
      </c>
      <c r="W53" s="47">
        <f>SUM(E53:K53,M53:T53)</f>
        <v>2377</v>
      </c>
    </row>
    <row r="54" spans="1:23" ht="12.75">
      <c r="A54">
        <f t="shared" si="1"/>
        <v>38</v>
      </c>
      <c r="B54" s="38" t="s">
        <v>76</v>
      </c>
      <c r="C54" s="39">
        <v>6024</v>
      </c>
      <c r="D54" s="40" t="s">
        <v>26</v>
      </c>
      <c r="E54" s="43">
        <v>468</v>
      </c>
      <c r="F54" s="44">
        <v>459</v>
      </c>
      <c r="G54" s="44">
        <v>485</v>
      </c>
      <c r="H54" s="44">
        <v>512</v>
      </c>
      <c r="I54" s="44">
        <v>482</v>
      </c>
      <c r="J54" s="44" t="s">
        <v>17</v>
      </c>
      <c r="K54" s="44" t="s">
        <v>17</v>
      </c>
      <c r="L54" s="45">
        <f>AVERAGE(E54:J54)</f>
        <v>481.2</v>
      </c>
      <c r="M54" s="44">
        <v>489</v>
      </c>
      <c r="N54" s="44">
        <v>452</v>
      </c>
      <c r="O54" s="44">
        <v>455</v>
      </c>
      <c r="P54" s="44">
        <v>463</v>
      </c>
      <c r="Q54" s="44" t="s">
        <v>17</v>
      </c>
      <c r="R54" s="44" t="s">
        <v>17</v>
      </c>
      <c r="S54" s="44" t="s">
        <v>17</v>
      </c>
      <c r="T54" s="44" t="s">
        <v>17</v>
      </c>
      <c r="U54" s="52">
        <f>AVERAGE(M54:T54)</f>
        <v>464.75</v>
      </c>
      <c r="V54" s="52">
        <f>AVERAGE(E54:K54,M54:T54)</f>
        <v>473.8888888888889</v>
      </c>
      <c r="W54" s="47">
        <f>SUM(E54:K54,M54:T54)</f>
        <v>4265</v>
      </c>
    </row>
    <row r="55" spans="1:23" ht="12.75">
      <c r="A55">
        <f t="shared" si="1"/>
        <v>39</v>
      </c>
      <c r="B55" s="38" t="s">
        <v>78</v>
      </c>
      <c r="C55" s="39">
        <v>6031</v>
      </c>
      <c r="D55" s="40" t="s">
        <v>37</v>
      </c>
      <c r="E55" s="43">
        <v>455</v>
      </c>
      <c r="F55" s="44">
        <v>433</v>
      </c>
      <c r="G55" s="44" t="s">
        <v>17</v>
      </c>
      <c r="H55" s="44" t="s">
        <v>17</v>
      </c>
      <c r="I55" s="44" t="s">
        <v>17</v>
      </c>
      <c r="J55" s="44" t="s">
        <v>17</v>
      </c>
      <c r="K55" s="44" t="s">
        <v>17</v>
      </c>
      <c r="L55" s="45">
        <f>AVERAGE(E55:J55)</f>
        <v>444</v>
      </c>
      <c r="M55" s="44">
        <v>514</v>
      </c>
      <c r="N55" s="44">
        <v>434</v>
      </c>
      <c r="O55" s="44">
        <v>437</v>
      </c>
      <c r="P55" s="44">
        <v>534</v>
      </c>
      <c r="Q55" s="44">
        <v>488</v>
      </c>
      <c r="R55" s="44" t="s">
        <v>17</v>
      </c>
      <c r="S55" s="44" t="s">
        <v>17</v>
      </c>
      <c r="T55" s="44" t="s">
        <v>17</v>
      </c>
      <c r="U55" s="52">
        <f>AVERAGE(M55:T55)</f>
        <v>481.4</v>
      </c>
      <c r="V55" s="52">
        <f>AVERAGE(E55:K55,M55:T55)</f>
        <v>470.7142857142857</v>
      </c>
      <c r="W55" s="47">
        <f>SUM(E55:K55,M55:T55)</f>
        <v>3295</v>
      </c>
    </row>
    <row r="56" spans="1:23" ht="12.75">
      <c r="A56">
        <f t="shared" si="1"/>
        <v>40</v>
      </c>
      <c r="B56" s="38" t="s">
        <v>79</v>
      </c>
      <c r="C56" s="39">
        <v>6123</v>
      </c>
      <c r="D56" s="51" t="s">
        <v>19</v>
      </c>
      <c r="E56" s="43">
        <v>485</v>
      </c>
      <c r="F56" s="44">
        <v>508</v>
      </c>
      <c r="G56" s="44">
        <v>481</v>
      </c>
      <c r="H56" s="44">
        <v>464</v>
      </c>
      <c r="I56" s="44">
        <v>497</v>
      </c>
      <c r="J56" s="44" t="s">
        <v>17</v>
      </c>
      <c r="K56" s="44" t="s">
        <v>17</v>
      </c>
      <c r="L56" s="45">
        <f>AVERAGE(E56:J56)</f>
        <v>487</v>
      </c>
      <c r="M56" s="44">
        <v>449</v>
      </c>
      <c r="N56" s="44">
        <v>493</v>
      </c>
      <c r="O56" s="44">
        <v>439</v>
      </c>
      <c r="P56" s="44">
        <v>375</v>
      </c>
      <c r="Q56" s="44" t="s">
        <v>17</v>
      </c>
      <c r="R56" s="44" t="s">
        <v>17</v>
      </c>
      <c r="S56" s="44" t="s">
        <v>17</v>
      </c>
      <c r="T56" s="44" t="s">
        <v>17</v>
      </c>
      <c r="U56" s="52">
        <f>AVERAGE(M56:T56)</f>
        <v>439</v>
      </c>
      <c r="V56" s="52">
        <f>AVERAGE(E56:K56,M56:T56)</f>
        <v>465.6666666666667</v>
      </c>
      <c r="W56" s="47">
        <f>SUM(E56:K56,M56:T56)</f>
        <v>4191</v>
      </c>
    </row>
    <row r="57" spans="1:23" ht="12.75">
      <c r="A57">
        <f t="shared" si="1"/>
        <v>41</v>
      </c>
      <c r="B57" s="38" t="s">
        <v>80</v>
      </c>
      <c r="C57" s="39">
        <v>6116</v>
      </c>
      <c r="D57" s="51" t="s">
        <v>19</v>
      </c>
      <c r="E57" s="43">
        <v>461</v>
      </c>
      <c r="F57" s="44">
        <v>468</v>
      </c>
      <c r="G57" s="44">
        <v>465</v>
      </c>
      <c r="H57" s="44">
        <v>490</v>
      </c>
      <c r="I57" s="44" t="s">
        <v>17</v>
      </c>
      <c r="J57" s="44" t="s">
        <v>17</v>
      </c>
      <c r="K57" s="44" t="s">
        <v>17</v>
      </c>
      <c r="L57" s="45">
        <f>AVERAGE(E57:J57)</f>
        <v>471</v>
      </c>
      <c r="M57" s="44">
        <v>467</v>
      </c>
      <c r="N57" s="44">
        <v>448</v>
      </c>
      <c r="O57" s="44">
        <v>452</v>
      </c>
      <c r="P57" s="44" t="s">
        <v>17</v>
      </c>
      <c r="Q57" s="44" t="s">
        <v>17</v>
      </c>
      <c r="R57" s="44" t="s">
        <v>17</v>
      </c>
      <c r="S57" s="44" t="s">
        <v>17</v>
      </c>
      <c r="T57" s="44" t="s">
        <v>17</v>
      </c>
      <c r="U57" s="52">
        <f>AVERAGE(M57:T57)</f>
        <v>455.6666666666667</v>
      </c>
      <c r="V57" s="52">
        <f>AVERAGE(E57:K57,M57:T57)</f>
        <v>464.42857142857144</v>
      </c>
      <c r="W57" s="47">
        <f>SUM(E57:K57,M57:T57)</f>
        <v>3251</v>
      </c>
    </row>
    <row r="58" spans="1:23" ht="12.75">
      <c r="A58">
        <f t="shared" si="1"/>
        <v>42</v>
      </c>
      <c r="B58" s="38" t="s">
        <v>81</v>
      </c>
      <c r="C58" s="39">
        <v>6001</v>
      </c>
      <c r="D58" s="51" t="s">
        <v>19</v>
      </c>
      <c r="E58" s="43">
        <v>489</v>
      </c>
      <c r="F58" s="44">
        <v>451</v>
      </c>
      <c r="G58" s="44">
        <v>450</v>
      </c>
      <c r="H58" s="44" t="s">
        <v>17</v>
      </c>
      <c r="I58" s="44" t="s">
        <v>17</v>
      </c>
      <c r="J58" s="44" t="s">
        <v>17</v>
      </c>
      <c r="K58" s="44" t="s">
        <v>17</v>
      </c>
      <c r="L58" s="45">
        <f>AVERAGE(E58:J58)</f>
        <v>463.3333333333333</v>
      </c>
      <c r="M58" s="44" t="s">
        <v>17</v>
      </c>
      <c r="N58" s="44" t="s">
        <v>17</v>
      </c>
      <c r="O58" s="44" t="s">
        <v>17</v>
      </c>
      <c r="P58" s="44" t="s">
        <v>17</v>
      </c>
      <c r="Q58" s="44" t="s">
        <v>17</v>
      </c>
      <c r="R58" s="44" t="s">
        <v>17</v>
      </c>
      <c r="S58" s="44" t="s">
        <v>17</v>
      </c>
      <c r="T58" s="44" t="s">
        <v>17</v>
      </c>
      <c r="U58" s="52" t="e">
        <f>AVERAGE(M58:T58)</f>
        <v>#DIV/0!</v>
      </c>
      <c r="V58" s="52">
        <f>AVERAGE(E58:K58,M58:T58)</f>
        <v>463.3333333333333</v>
      </c>
      <c r="W58" s="47">
        <f>SUM(E58:K58,M58:T58)</f>
        <v>1390</v>
      </c>
    </row>
    <row r="59" spans="1:23" ht="12.75">
      <c r="A59">
        <f t="shared" si="1"/>
        <v>43</v>
      </c>
      <c r="B59" s="38" t="s">
        <v>82</v>
      </c>
      <c r="C59" s="39">
        <v>6116</v>
      </c>
      <c r="D59" s="40" t="s">
        <v>26</v>
      </c>
      <c r="E59" s="43">
        <v>447</v>
      </c>
      <c r="F59" s="44" t="s">
        <v>17</v>
      </c>
      <c r="G59" s="44" t="s">
        <v>17</v>
      </c>
      <c r="H59" s="44" t="s">
        <v>17</v>
      </c>
      <c r="I59" s="44" t="s">
        <v>17</v>
      </c>
      <c r="J59" s="44" t="s">
        <v>17</v>
      </c>
      <c r="K59" s="44" t="s">
        <v>17</v>
      </c>
      <c r="L59" s="45">
        <f>AVERAGE(E59:J59)</f>
        <v>447</v>
      </c>
      <c r="M59" s="44">
        <v>444</v>
      </c>
      <c r="N59" s="44">
        <v>486</v>
      </c>
      <c r="O59" s="44" t="s">
        <v>17</v>
      </c>
      <c r="P59" s="44" t="s">
        <v>17</v>
      </c>
      <c r="Q59" s="44" t="s">
        <v>17</v>
      </c>
      <c r="R59" s="44" t="s">
        <v>17</v>
      </c>
      <c r="S59" s="44" t="s">
        <v>17</v>
      </c>
      <c r="T59" s="44" t="s">
        <v>17</v>
      </c>
      <c r="U59" s="52">
        <f>AVERAGE(M59:T59)</f>
        <v>465</v>
      </c>
      <c r="V59" s="52">
        <f>AVERAGE(E59:K59,M59:T59)</f>
        <v>459</v>
      </c>
      <c r="W59" s="47">
        <f>SUM(E59:K59,M59:T59)</f>
        <v>1377</v>
      </c>
    </row>
    <row r="60" spans="1:23" ht="12.75">
      <c r="A60">
        <f t="shared" si="1"/>
        <v>44</v>
      </c>
      <c r="B60" s="38" t="s">
        <v>83</v>
      </c>
      <c r="C60" s="39">
        <v>6011</v>
      </c>
      <c r="D60" s="40" t="s">
        <v>34</v>
      </c>
      <c r="E60" s="43">
        <v>417</v>
      </c>
      <c r="F60" s="44">
        <v>502</v>
      </c>
      <c r="G60" s="44">
        <v>507</v>
      </c>
      <c r="H60" s="44" t="s">
        <v>17</v>
      </c>
      <c r="I60" s="44" t="s">
        <v>17</v>
      </c>
      <c r="J60" s="44" t="s">
        <v>17</v>
      </c>
      <c r="K60" s="44" t="s">
        <v>17</v>
      </c>
      <c r="L60" s="45">
        <f>AVERAGE(E60:J60)</f>
        <v>475.3333333333333</v>
      </c>
      <c r="M60" s="44">
        <v>401</v>
      </c>
      <c r="N60" s="44">
        <v>492</v>
      </c>
      <c r="O60" s="44">
        <v>396</v>
      </c>
      <c r="P60" s="44" t="s">
        <v>17</v>
      </c>
      <c r="Q60" s="44" t="s">
        <v>17</v>
      </c>
      <c r="R60" s="44" t="s">
        <v>17</v>
      </c>
      <c r="S60" s="44" t="s">
        <v>17</v>
      </c>
      <c r="T60" s="44" t="s">
        <v>17</v>
      </c>
      <c r="U60" s="52">
        <f>AVERAGE(M60:T60)</f>
        <v>429.6666666666667</v>
      </c>
      <c r="V60" s="52">
        <f>AVERAGE(E60:K60,M60:T60)</f>
        <v>452.5</v>
      </c>
      <c r="W60" s="47">
        <f>SUM(E60:K60,M60:T60)</f>
        <v>2715</v>
      </c>
    </row>
    <row r="61" spans="1:23" ht="12.75">
      <c r="A61">
        <f t="shared" si="1"/>
        <v>45</v>
      </c>
      <c r="B61" s="38" t="s">
        <v>84</v>
      </c>
      <c r="C61" s="39">
        <v>6039</v>
      </c>
      <c r="D61" s="40" t="s">
        <v>45</v>
      </c>
      <c r="E61" s="43">
        <v>430</v>
      </c>
      <c r="F61" s="44" t="s">
        <v>17</v>
      </c>
      <c r="G61" s="44" t="s">
        <v>17</v>
      </c>
      <c r="H61" s="44" t="s">
        <v>17</v>
      </c>
      <c r="I61" s="44" t="s">
        <v>17</v>
      </c>
      <c r="J61" s="44" t="s">
        <v>17</v>
      </c>
      <c r="K61" s="44" t="s">
        <v>17</v>
      </c>
      <c r="L61" s="45">
        <f>AVERAGE(E61:J61)</f>
        <v>430</v>
      </c>
      <c r="M61" s="44">
        <v>457</v>
      </c>
      <c r="N61" s="44">
        <v>464</v>
      </c>
      <c r="O61" s="44" t="s">
        <v>17</v>
      </c>
      <c r="P61" s="44" t="s">
        <v>17</v>
      </c>
      <c r="Q61" s="44" t="s">
        <v>17</v>
      </c>
      <c r="R61" s="44" t="s">
        <v>17</v>
      </c>
      <c r="S61" s="44" t="s">
        <v>17</v>
      </c>
      <c r="T61" s="44" t="s">
        <v>17</v>
      </c>
      <c r="U61" s="52">
        <f>AVERAGE(M61:T61)</f>
        <v>460.5</v>
      </c>
      <c r="V61" s="52">
        <f>AVERAGE(E61:K61,M61:T61)</f>
        <v>450.3333333333333</v>
      </c>
      <c r="W61" s="47">
        <f>SUM(E61:K61,M61:T61)</f>
        <v>1351</v>
      </c>
    </row>
    <row r="62" spans="1:23" ht="12.75">
      <c r="A62">
        <f t="shared" si="1"/>
        <v>46</v>
      </c>
      <c r="B62" s="38" t="s">
        <v>85</v>
      </c>
      <c r="C62" s="39">
        <v>6023</v>
      </c>
      <c r="D62" s="40" t="s">
        <v>37</v>
      </c>
      <c r="E62" s="43">
        <v>456</v>
      </c>
      <c r="F62" s="44" t="s">
        <v>17</v>
      </c>
      <c r="G62" s="44" t="s">
        <v>17</v>
      </c>
      <c r="H62" s="44" t="s">
        <v>17</v>
      </c>
      <c r="I62" s="44" t="s">
        <v>17</v>
      </c>
      <c r="J62" s="44" t="s">
        <v>17</v>
      </c>
      <c r="K62" s="44" t="s">
        <v>17</v>
      </c>
      <c r="L62" s="45">
        <f>AVERAGE(E62:J62)</f>
        <v>456</v>
      </c>
      <c r="M62" s="44">
        <v>449</v>
      </c>
      <c r="N62" s="44">
        <v>437</v>
      </c>
      <c r="O62" s="44" t="s">
        <v>17</v>
      </c>
      <c r="P62" s="44" t="s">
        <v>17</v>
      </c>
      <c r="Q62" s="44" t="s">
        <v>17</v>
      </c>
      <c r="R62" s="44" t="s">
        <v>17</v>
      </c>
      <c r="S62" s="44" t="s">
        <v>17</v>
      </c>
      <c r="T62" s="44" t="s">
        <v>17</v>
      </c>
      <c r="U62" s="52">
        <f>AVERAGE(M62:T62)</f>
        <v>443</v>
      </c>
      <c r="V62" s="52">
        <f>AVERAGE(E62:K62,M62:T62)</f>
        <v>447.3333333333333</v>
      </c>
      <c r="W62" s="47">
        <f>SUM(E62:K62,M62:T62)</f>
        <v>1342</v>
      </c>
    </row>
    <row r="63" spans="1:23" ht="12.75">
      <c r="A63">
        <f t="shared" si="1"/>
        <v>47</v>
      </c>
      <c r="B63" s="38" t="s">
        <v>86</v>
      </c>
      <c r="C63" s="39">
        <v>6068</v>
      </c>
      <c r="D63" s="40" t="s">
        <v>16</v>
      </c>
      <c r="E63" s="43">
        <v>455</v>
      </c>
      <c r="F63" s="44">
        <v>406</v>
      </c>
      <c r="G63" s="44" t="s">
        <v>17</v>
      </c>
      <c r="H63" s="44" t="s">
        <v>17</v>
      </c>
      <c r="I63" s="44" t="s">
        <v>17</v>
      </c>
      <c r="J63" s="44" t="s">
        <v>17</v>
      </c>
      <c r="K63" s="44" t="s">
        <v>17</v>
      </c>
      <c r="L63" s="45">
        <f>AVERAGE(E63:J63)</f>
        <v>430.5</v>
      </c>
      <c r="M63" s="44">
        <v>458</v>
      </c>
      <c r="N63" s="44">
        <v>451</v>
      </c>
      <c r="O63" s="44">
        <v>445</v>
      </c>
      <c r="P63" s="44">
        <v>463</v>
      </c>
      <c r="Q63" s="44">
        <v>447</v>
      </c>
      <c r="R63" s="44" t="s">
        <v>17</v>
      </c>
      <c r="S63" s="44" t="s">
        <v>17</v>
      </c>
      <c r="T63" s="44" t="s">
        <v>17</v>
      </c>
      <c r="U63" s="52">
        <f>AVERAGE(M63:T63)</f>
        <v>452.8</v>
      </c>
      <c r="V63" s="52">
        <f>AVERAGE(E63:K63,M63:T63)</f>
        <v>446.42857142857144</v>
      </c>
      <c r="W63" s="47">
        <f>SUM(E63:K63,M63:T63)</f>
        <v>3125</v>
      </c>
    </row>
    <row r="64" spans="1:23" ht="12.75">
      <c r="A64">
        <f t="shared" si="1"/>
        <v>48</v>
      </c>
      <c r="B64" s="38" t="s">
        <v>87</v>
      </c>
      <c r="C64" s="39">
        <v>6012</v>
      </c>
      <c r="D64" s="51" t="s">
        <v>19</v>
      </c>
      <c r="E64" s="43">
        <v>476</v>
      </c>
      <c r="F64" s="44" t="s">
        <v>17</v>
      </c>
      <c r="G64" s="44" t="s">
        <v>17</v>
      </c>
      <c r="H64" s="44" t="s">
        <v>17</v>
      </c>
      <c r="I64" s="44" t="s">
        <v>17</v>
      </c>
      <c r="J64" s="44" t="s">
        <v>17</v>
      </c>
      <c r="K64" s="44" t="s">
        <v>17</v>
      </c>
      <c r="L64" s="45">
        <f>AVERAGE(E64:J64)</f>
        <v>476</v>
      </c>
      <c r="M64" s="44">
        <v>412</v>
      </c>
      <c r="N64" s="44">
        <v>381</v>
      </c>
      <c r="O64" s="44" t="s">
        <v>17</v>
      </c>
      <c r="P64" s="44" t="s">
        <v>17</v>
      </c>
      <c r="Q64" s="44" t="s">
        <v>17</v>
      </c>
      <c r="R64" s="44" t="s">
        <v>17</v>
      </c>
      <c r="S64" s="44" t="s">
        <v>17</v>
      </c>
      <c r="T64" s="44" t="s">
        <v>17</v>
      </c>
      <c r="U64" s="52">
        <f>AVERAGE(M64:T64)</f>
        <v>396.5</v>
      </c>
      <c r="V64" s="52">
        <f>AVERAGE(E64:K64,M64:T64)</f>
        <v>423</v>
      </c>
      <c r="W64" s="47">
        <f>SUM(E64:K64,M64:T64)</f>
        <v>1269</v>
      </c>
    </row>
    <row r="65" spans="1:23" ht="12.75">
      <c r="A65">
        <f t="shared" si="1"/>
        <v>49</v>
      </c>
      <c r="B65" s="38" t="s">
        <v>88</v>
      </c>
      <c r="C65" s="39">
        <v>6040</v>
      </c>
      <c r="D65" s="40" t="s">
        <v>34</v>
      </c>
      <c r="E65" s="43">
        <v>431</v>
      </c>
      <c r="F65" s="44">
        <v>424</v>
      </c>
      <c r="G65" s="44" t="s">
        <v>17</v>
      </c>
      <c r="H65" s="44" t="s">
        <v>17</v>
      </c>
      <c r="I65" s="44" t="s">
        <v>17</v>
      </c>
      <c r="J65" s="44" t="s">
        <v>17</v>
      </c>
      <c r="K65" s="44" t="s">
        <v>17</v>
      </c>
      <c r="L65" s="45">
        <f>AVERAGE(E65:J65)</f>
        <v>427.5</v>
      </c>
      <c r="M65" s="44">
        <v>412</v>
      </c>
      <c r="N65" s="44" t="s">
        <v>17</v>
      </c>
      <c r="O65" s="44" t="s">
        <v>17</v>
      </c>
      <c r="P65" s="44" t="s">
        <v>17</v>
      </c>
      <c r="Q65" s="44" t="s">
        <v>17</v>
      </c>
      <c r="R65" s="44" t="s">
        <v>17</v>
      </c>
      <c r="S65" s="44" t="s">
        <v>17</v>
      </c>
      <c r="T65" s="44" t="s">
        <v>17</v>
      </c>
      <c r="U65" s="52">
        <f>AVERAGE(M65:T65)</f>
        <v>412</v>
      </c>
      <c r="V65" s="52">
        <f>AVERAGE(E65:K65,M65:T65)</f>
        <v>422.3333333333333</v>
      </c>
      <c r="W65" s="47">
        <f>SUM(E65:K65,M65:T65)</f>
        <v>1267</v>
      </c>
    </row>
    <row r="66" spans="1:23" ht="12.75">
      <c r="A66">
        <f t="shared" si="1"/>
        <v>50</v>
      </c>
      <c r="B66" s="38" t="s">
        <v>89</v>
      </c>
      <c r="C66" s="39">
        <v>6007</v>
      </c>
      <c r="D66" s="40" t="s">
        <v>45</v>
      </c>
      <c r="E66" s="43">
        <v>430</v>
      </c>
      <c r="F66" s="44">
        <v>381</v>
      </c>
      <c r="G66" s="44">
        <v>420</v>
      </c>
      <c r="H66" s="44" t="s">
        <v>17</v>
      </c>
      <c r="I66" s="44" t="s">
        <v>17</v>
      </c>
      <c r="J66" s="44" t="s">
        <v>17</v>
      </c>
      <c r="K66" s="44" t="s">
        <v>17</v>
      </c>
      <c r="L66" s="45">
        <f>AVERAGE(E66:J66)</f>
        <v>410.3333333333333</v>
      </c>
      <c r="M66" s="44">
        <v>443</v>
      </c>
      <c r="N66" s="44">
        <v>400</v>
      </c>
      <c r="O66" s="44">
        <v>459</v>
      </c>
      <c r="P66" s="44" t="s">
        <v>17</v>
      </c>
      <c r="Q66" s="44" t="s">
        <v>17</v>
      </c>
      <c r="R66" s="44" t="s">
        <v>17</v>
      </c>
      <c r="S66" s="44" t="s">
        <v>17</v>
      </c>
      <c r="T66" s="44" t="s">
        <v>17</v>
      </c>
      <c r="U66" s="52">
        <f>AVERAGE(M66:T66)</f>
        <v>434</v>
      </c>
      <c r="V66" s="52">
        <f>AVERAGE(E66:K66,M66:T66)</f>
        <v>422.1666666666667</v>
      </c>
      <c r="W66" s="47">
        <f>SUM(E66:K66,M66:T66)</f>
        <v>2533</v>
      </c>
    </row>
    <row r="67" spans="2:23" ht="13.5" thickBot="1">
      <c r="B67" s="54"/>
      <c r="C67" s="55"/>
      <c r="D67" s="56"/>
      <c r="E67" s="28"/>
      <c r="F67" s="28"/>
      <c r="G67" s="28"/>
      <c r="H67" s="28"/>
      <c r="I67" s="28"/>
      <c r="J67" s="28"/>
      <c r="K67" s="28"/>
      <c r="L67" s="57"/>
      <c r="M67" s="28"/>
      <c r="N67" s="28"/>
      <c r="O67" s="28"/>
      <c r="P67" s="28"/>
      <c r="Q67" s="28"/>
      <c r="R67" s="28"/>
      <c r="S67" s="28"/>
      <c r="T67" s="28"/>
      <c r="U67" s="58"/>
      <c r="V67" s="58"/>
      <c r="W67" s="59"/>
    </row>
    <row r="68" spans="2:20" ht="13.5" thickBot="1">
      <c r="B68" s="60" t="s">
        <v>90</v>
      </c>
      <c r="C68" s="61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2:23" ht="12.75">
      <c r="B69" s="64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7"/>
      <c r="W69" s="67"/>
    </row>
    <row r="70" spans="2:23" ht="12.75">
      <c r="B70" s="32" t="s">
        <v>91</v>
      </c>
      <c r="C70" s="33">
        <v>6033</v>
      </c>
      <c r="D70" s="53" t="s">
        <v>45</v>
      </c>
      <c r="E70" s="43">
        <v>493</v>
      </c>
      <c r="F70" s="44">
        <v>491</v>
      </c>
      <c r="G70" s="44" t="s">
        <v>17</v>
      </c>
      <c r="H70" s="44" t="s">
        <v>17</v>
      </c>
      <c r="I70" s="44" t="s">
        <v>17</v>
      </c>
      <c r="J70" s="44" t="s">
        <v>17</v>
      </c>
      <c r="K70" s="44" t="s">
        <v>17</v>
      </c>
      <c r="L70" s="45">
        <f>AVERAGE(E70:J70)</f>
        <v>492</v>
      </c>
      <c r="M70" s="44" t="s">
        <v>17</v>
      </c>
      <c r="N70" s="44" t="s">
        <v>17</v>
      </c>
      <c r="O70" s="44" t="s">
        <v>17</v>
      </c>
      <c r="P70" s="44" t="s">
        <v>17</v>
      </c>
      <c r="Q70" s="44" t="s">
        <v>17</v>
      </c>
      <c r="R70" s="44" t="s">
        <v>17</v>
      </c>
      <c r="S70" s="44" t="s">
        <v>17</v>
      </c>
      <c r="T70" s="44" t="s">
        <v>17</v>
      </c>
      <c r="U70" s="52" t="e">
        <f>AVERAGE(M70:T70)</f>
        <v>#DIV/0!</v>
      </c>
      <c r="V70" s="52">
        <f>AVERAGE(E70:K70,M70:T70)</f>
        <v>492</v>
      </c>
      <c r="W70" s="47">
        <f>SUM(E70:K70,M70:T70)</f>
        <v>984</v>
      </c>
    </row>
    <row r="71" spans="2:23" ht="12.75">
      <c r="B71" s="38" t="s">
        <v>92</v>
      </c>
      <c r="C71" s="39">
        <v>6006</v>
      </c>
      <c r="D71" s="40" t="s">
        <v>16</v>
      </c>
      <c r="E71" s="43" t="s">
        <v>17</v>
      </c>
      <c r="F71" s="44" t="s">
        <v>17</v>
      </c>
      <c r="G71" s="44" t="s">
        <v>17</v>
      </c>
      <c r="H71" s="44" t="s">
        <v>17</v>
      </c>
      <c r="I71" s="44" t="s">
        <v>17</v>
      </c>
      <c r="J71" s="44" t="s">
        <v>17</v>
      </c>
      <c r="K71" s="44" t="s">
        <v>17</v>
      </c>
      <c r="L71" s="45" t="e">
        <f>AVERAGE(E71:J71)</f>
        <v>#DIV/0!</v>
      </c>
      <c r="M71" s="44">
        <v>436</v>
      </c>
      <c r="N71" s="44" t="s">
        <v>17</v>
      </c>
      <c r="O71" s="44" t="s">
        <v>17</v>
      </c>
      <c r="P71" s="44" t="s">
        <v>17</v>
      </c>
      <c r="Q71" s="44" t="s">
        <v>17</v>
      </c>
      <c r="R71" s="44" t="s">
        <v>17</v>
      </c>
      <c r="S71" s="44" t="s">
        <v>17</v>
      </c>
      <c r="T71" s="44" t="s">
        <v>17</v>
      </c>
      <c r="U71" s="52">
        <f>AVERAGE(M71:T71)</f>
        <v>436</v>
      </c>
      <c r="V71" s="52">
        <f>AVERAGE(E71:K71,M71:T71)</f>
        <v>436</v>
      </c>
      <c r="W71" s="47">
        <f>SUM(E71:K71,M71:T71)</f>
        <v>436</v>
      </c>
    </row>
    <row r="72" spans="2:23" ht="12.75">
      <c r="B72" s="38" t="s">
        <v>93</v>
      </c>
      <c r="C72" s="39">
        <v>6077</v>
      </c>
      <c r="D72" s="51" t="s">
        <v>19</v>
      </c>
      <c r="E72" s="43" t="s">
        <v>17</v>
      </c>
      <c r="F72" s="44" t="s">
        <v>17</v>
      </c>
      <c r="G72" s="44" t="s">
        <v>17</v>
      </c>
      <c r="H72" s="44" t="s">
        <v>17</v>
      </c>
      <c r="I72" s="44" t="s">
        <v>17</v>
      </c>
      <c r="J72" s="44" t="s">
        <v>17</v>
      </c>
      <c r="K72" s="44" t="s">
        <v>17</v>
      </c>
      <c r="L72" s="45" t="e">
        <f>AVERAGE(E72:J72)</f>
        <v>#DIV/0!</v>
      </c>
      <c r="M72" s="44">
        <v>423</v>
      </c>
      <c r="N72" s="44" t="s">
        <v>17</v>
      </c>
      <c r="O72" s="44" t="s">
        <v>17</v>
      </c>
      <c r="P72" s="44" t="s">
        <v>17</v>
      </c>
      <c r="Q72" s="44" t="s">
        <v>17</v>
      </c>
      <c r="R72" s="44" t="s">
        <v>17</v>
      </c>
      <c r="S72" s="44" t="s">
        <v>17</v>
      </c>
      <c r="T72" s="44" t="s">
        <v>17</v>
      </c>
      <c r="U72" s="52">
        <f>AVERAGE(M72:T72)</f>
        <v>423</v>
      </c>
      <c r="V72" s="52">
        <f>AVERAGE(E72:K72,M72:T72)</f>
        <v>423</v>
      </c>
      <c r="W72" s="47">
        <f>SUM(E72:K72,M72:T72)</f>
        <v>423</v>
      </c>
    </row>
    <row r="73" spans="2:23" ht="12.75">
      <c r="B73" s="38" t="s">
        <v>94</v>
      </c>
      <c r="C73" s="39">
        <v>6018</v>
      </c>
      <c r="D73" s="40" t="s">
        <v>29</v>
      </c>
      <c r="E73" s="43" t="s">
        <v>17</v>
      </c>
      <c r="F73" s="44" t="s">
        <v>17</v>
      </c>
      <c r="G73" s="44" t="s">
        <v>17</v>
      </c>
      <c r="H73" s="44" t="s">
        <v>17</v>
      </c>
      <c r="I73" s="44" t="s">
        <v>17</v>
      </c>
      <c r="J73" s="44" t="s">
        <v>17</v>
      </c>
      <c r="K73" s="44" t="s">
        <v>17</v>
      </c>
      <c r="L73" s="45" t="e">
        <f>AVERAGE(E73:J73)</f>
        <v>#DIV/0!</v>
      </c>
      <c r="M73" s="44">
        <v>398</v>
      </c>
      <c r="N73" s="44">
        <v>405</v>
      </c>
      <c r="O73" s="44" t="s">
        <v>17</v>
      </c>
      <c r="P73" s="44" t="s">
        <v>17</v>
      </c>
      <c r="Q73" s="44" t="s">
        <v>17</v>
      </c>
      <c r="R73" s="44" t="s">
        <v>17</v>
      </c>
      <c r="S73" s="44" t="s">
        <v>17</v>
      </c>
      <c r="T73" s="44" t="s">
        <v>17</v>
      </c>
      <c r="U73" s="52">
        <f>AVERAGE(M73:T73)</f>
        <v>401.5</v>
      </c>
      <c r="V73" s="52">
        <f>AVERAGE(E73:K73,M73:T73)</f>
        <v>401.5</v>
      </c>
      <c r="W73" s="47">
        <f>SUM(E73:K73,M73:T73)</f>
        <v>803</v>
      </c>
    </row>
  </sheetData>
  <mergeCells count="1">
    <mergeCell ref="B68:D68"/>
  </mergeCells>
  <printOptions/>
  <pageMargins left="0.75" right="0.75" top="0.47" bottom="0.6" header="0.2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W73"/>
  <sheetViews>
    <sheetView zoomScale="120" zoomScaleNormal="120" workbookViewId="0" topLeftCell="A1">
      <selection activeCell="H73" sqref="H73"/>
    </sheetView>
  </sheetViews>
  <sheetFormatPr defaultColWidth="11.421875" defaultRowHeight="12.75"/>
  <cols>
    <col min="1" max="1" width="3.28125" style="0" bestFit="1" customWidth="1"/>
    <col min="2" max="2" width="19.421875" style="3" customWidth="1"/>
    <col min="3" max="3" width="5.00390625" style="0" bestFit="1" customWidth="1"/>
    <col min="4" max="4" width="19.421875" style="0" bestFit="1" customWidth="1"/>
    <col min="5" max="11" width="3.28125" style="0" customWidth="1"/>
    <col min="12" max="12" width="6.7109375" style="0" customWidth="1"/>
    <col min="13" max="20" width="3.28125" style="0" customWidth="1"/>
    <col min="21" max="21" width="8.140625" style="4" bestFit="1" customWidth="1"/>
    <col min="22" max="22" width="7.00390625" style="4" bestFit="1" customWidth="1"/>
    <col min="23" max="23" width="6.8515625" style="4" customWidth="1"/>
  </cols>
  <sheetData>
    <row r="1" spans="1:23" ht="18">
      <c r="A1" s="68"/>
      <c r="B1" s="6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</row>
    <row r="2" spans="1:23" ht="18">
      <c r="A2" s="68"/>
      <c r="B2" s="69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</row>
    <row r="3" spans="1:23" ht="18">
      <c r="A3" s="68"/>
      <c r="B3" s="69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</row>
    <row r="4" ht="13.5" customHeight="1"/>
    <row r="5" spans="1:23" s="3" customFormat="1" ht="11.25">
      <c r="A5" s="5"/>
      <c r="B5" s="6"/>
      <c r="C5" s="7" t="s">
        <v>3</v>
      </c>
      <c r="D5" s="8"/>
      <c r="E5" s="9" t="s">
        <v>4</v>
      </c>
      <c r="F5" s="10"/>
      <c r="G5" s="10"/>
      <c r="H5" s="10"/>
      <c r="I5" s="10"/>
      <c r="J5" s="10"/>
      <c r="K5" s="10"/>
      <c r="L5" s="11" t="s">
        <v>5</v>
      </c>
      <c r="M5" s="12" t="s">
        <v>6</v>
      </c>
      <c r="N5" s="13"/>
      <c r="O5" s="13"/>
      <c r="P5" s="13"/>
      <c r="Q5" s="13"/>
      <c r="R5" s="13"/>
      <c r="S5" s="13"/>
      <c r="T5" s="13"/>
      <c r="U5" s="14" t="s">
        <v>7</v>
      </c>
      <c r="V5" s="15" t="s">
        <v>8</v>
      </c>
      <c r="W5" s="15" t="s">
        <v>8</v>
      </c>
    </row>
    <row r="6" spans="1:23" s="3" customFormat="1" ht="11.25">
      <c r="A6" s="16"/>
      <c r="B6" s="16" t="s">
        <v>10</v>
      </c>
      <c r="C6" s="17" t="s">
        <v>11</v>
      </c>
      <c r="D6" s="18" t="s">
        <v>12</v>
      </c>
      <c r="E6" s="19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1" t="s">
        <v>13</v>
      </c>
      <c r="M6" s="22">
        <v>1</v>
      </c>
      <c r="N6" s="20">
        <v>2</v>
      </c>
      <c r="O6" s="20">
        <v>3</v>
      </c>
      <c r="P6" s="20">
        <v>4</v>
      </c>
      <c r="Q6" s="20">
        <v>5</v>
      </c>
      <c r="R6" s="20">
        <v>6</v>
      </c>
      <c r="S6" s="20">
        <v>7</v>
      </c>
      <c r="T6" s="20">
        <v>8</v>
      </c>
      <c r="U6" s="23" t="s">
        <v>13</v>
      </c>
      <c r="V6" s="24" t="s">
        <v>13</v>
      </c>
      <c r="W6" s="24" t="s">
        <v>14</v>
      </c>
    </row>
    <row r="7" spans="2:23" ht="12.75" hidden="1">
      <c r="B7" s="25" t="s">
        <v>15</v>
      </c>
      <c r="C7" s="26">
        <v>6117</v>
      </c>
      <c r="D7" s="27" t="s">
        <v>16</v>
      </c>
      <c r="E7" s="28" t="s">
        <v>17</v>
      </c>
      <c r="F7" s="28" t="s">
        <v>17</v>
      </c>
      <c r="G7" s="28" t="s">
        <v>17</v>
      </c>
      <c r="H7" s="28" t="s">
        <v>17</v>
      </c>
      <c r="I7" s="28" t="s">
        <v>17</v>
      </c>
      <c r="J7" s="28" t="s">
        <v>17</v>
      </c>
      <c r="K7" s="28" t="s">
        <v>17</v>
      </c>
      <c r="L7" s="29" t="e">
        <f>AVERAGE(E7:J7)</f>
        <v>#DIV/0!</v>
      </c>
      <c r="M7" s="28" t="s">
        <v>17</v>
      </c>
      <c r="N7" s="28" t="s">
        <v>17</v>
      </c>
      <c r="O7" s="28" t="s">
        <v>17</v>
      </c>
      <c r="P7" s="28" t="s">
        <v>17</v>
      </c>
      <c r="Q7" s="28" t="s">
        <v>17</v>
      </c>
      <c r="R7" s="28" t="s">
        <v>17</v>
      </c>
      <c r="S7" s="28"/>
      <c r="T7" s="28" t="s">
        <v>17</v>
      </c>
      <c r="U7" s="30" t="e">
        <f>AVERAGE(M7:T7)</f>
        <v>#DIV/0!</v>
      </c>
      <c r="V7" s="30" t="e">
        <f>AVERAGE(E7:K7,M7:T7)</f>
        <v>#DIV/0!</v>
      </c>
      <c r="W7" s="31">
        <f>SUM(E7:K7,M7:T7)</f>
        <v>0</v>
      </c>
    </row>
    <row r="8" spans="2:23" ht="12.75" hidden="1">
      <c r="B8" s="32" t="s">
        <v>18</v>
      </c>
      <c r="C8" s="33">
        <v>6042</v>
      </c>
      <c r="D8" s="34" t="s">
        <v>19</v>
      </c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35" t="e">
        <f>AVERAGE(E8:J8)</f>
        <v>#DIV/0!</v>
      </c>
      <c r="M8" s="28" t="s">
        <v>17</v>
      </c>
      <c r="N8" s="28" t="s">
        <v>17</v>
      </c>
      <c r="O8" s="28" t="s">
        <v>17</v>
      </c>
      <c r="P8" s="28" t="s">
        <v>17</v>
      </c>
      <c r="Q8" s="28" t="s">
        <v>17</v>
      </c>
      <c r="R8" s="28" t="s">
        <v>17</v>
      </c>
      <c r="S8" s="28"/>
      <c r="T8" s="28" t="s">
        <v>17</v>
      </c>
      <c r="U8" s="36" t="e">
        <f>AVERAGE(M8:T8)</f>
        <v>#DIV/0!</v>
      </c>
      <c r="V8" s="36" t="e">
        <f>AVERAGE(E8:K8,M8:T8)</f>
        <v>#DIV/0!</v>
      </c>
      <c r="W8" s="37">
        <f>SUM(E8:K8,M8:T8)</f>
        <v>0</v>
      </c>
    </row>
    <row r="9" spans="2:23" ht="12.75" hidden="1">
      <c r="B9" s="38" t="s">
        <v>20</v>
      </c>
      <c r="C9" s="39">
        <v>6005</v>
      </c>
      <c r="D9" s="40" t="s">
        <v>21</v>
      </c>
      <c r="E9" s="28" t="s">
        <v>17</v>
      </c>
      <c r="F9" s="28" t="s">
        <v>17</v>
      </c>
      <c r="G9" s="28" t="s">
        <v>17</v>
      </c>
      <c r="H9" s="28" t="s">
        <v>17</v>
      </c>
      <c r="I9" s="28" t="s">
        <v>17</v>
      </c>
      <c r="J9" s="28" t="s">
        <v>17</v>
      </c>
      <c r="K9" s="28" t="s">
        <v>17</v>
      </c>
      <c r="L9" s="35" t="e">
        <f>AVERAGE(E9:J9)</f>
        <v>#DIV/0!</v>
      </c>
      <c r="M9" s="28" t="s">
        <v>17</v>
      </c>
      <c r="N9" s="28" t="s">
        <v>17</v>
      </c>
      <c r="O9" s="28" t="s">
        <v>17</v>
      </c>
      <c r="P9" s="28" t="s">
        <v>17</v>
      </c>
      <c r="Q9" s="28" t="s">
        <v>17</v>
      </c>
      <c r="R9" s="28" t="s">
        <v>17</v>
      </c>
      <c r="S9" s="28"/>
      <c r="T9" s="28" t="s">
        <v>17</v>
      </c>
      <c r="U9" s="36" t="e">
        <f>AVERAGE(M9:T9)</f>
        <v>#DIV/0!</v>
      </c>
      <c r="V9" s="36" t="e">
        <f>AVERAGE(E9:K9,M9:T9)</f>
        <v>#DIV/0!</v>
      </c>
      <c r="W9" s="37">
        <f>SUM(E9:K9,M9:T9)</f>
        <v>0</v>
      </c>
    </row>
    <row r="10" spans="2:23" ht="12.75" hidden="1">
      <c r="B10" s="38" t="s">
        <v>22</v>
      </c>
      <c r="C10" s="39">
        <v>6015</v>
      </c>
      <c r="D10" s="40" t="s">
        <v>21</v>
      </c>
      <c r="E10" s="28" t="s">
        <v>17</v>
      </c>
      <c r="F10" s="28" t="s">
        <v>17</v>
      </c>
      <c r="G10" s="28" t="s">
        <v>17</v>
      </c>
      <c r="H10" s="28" t="s">
        <v>17</v>
      </c>
      <c r="I10" s="28" t="s">
        <v>17</v>
      </c>
      <c r="J10" s="28" t="s">
        <v>17</v>
      </c>
      <c r="K10" s="28" t="s">
        <v>17</v>
      </c>
      <c r="L10" s="35" t="e">
        <f>AVERAGE(E10:J10)</f>
        <v>#DIV/0!</v>
      </c>
      <c r="M10" s="28" t="s">
        <v>17</v>
      </c>
      <c r="N10" s="28" t="s">
        <v>17</v>
      </c>
      <c r="O10" s="28" t="s">
        <v>17</v>
      </c>
      <c r="P10" s="28" t="s">
        <v>17</v>
      </c>
      <c r="Q10" s="28" t="s">
        <v>17</v>
      </c>
      <c r="R10" s="28" t="s">
        <v>17</v>
      </c>
      <c r="S10" s="28"/>
      <c r="T10" s="28" t="s">
        <v>17</v>
      </c>
      <c r="U10" s="36" t="e">
        <f>AVERAGE(M10:T10)</f>
        <v>#DIV/0!</v>
      </c>
      <c r="V10" s="36" t="e">
        <f>AVERAGE(E10:K10,M10:T10)</f>
        <v>#DIV/0!</v>
      </c>
      <c r="W10" s="37">
        <f>SUM(E10:K10,M10:T10)</f>
        <v>0</v>
      </c>
    </row>
    <row r="11" spans="2:23" ht="12.75" hidden="1">
      <c r="B11" s="38" t="s">
        <v>23</v>
      </c>
      <c r="C11" s="39">
        <v>6052</v>
      </c>
      <c r="D11" s="40" t="s">
        <v>21</v>
      </c>
      <c r="E11" s="28" t="s">
        <v>17</v>
      </c>
      <c r="F11" s="28" t="s">
        <v>17</v>
      </c>
      <c r="G11" s="28" t="s">
        <v>17</v>
      </c>
      <c r="H11" s="28" t="s">
        <v>17</v>
      </c>
      <c r="I11" s="28" t="s">
        <v>17</v>
      </c>
      <c r="J11" s="28" t="s">
        <v>17</v>
      </c>
      <c r="K11" s="28" t="s">
        <v>17</v>
      </c>
      <c r="L11" s="35" t="e">
        <f>AVERAGE(E11:J11)</f>
        <v>#DIV/0!</v>
      </c>
      <c r="M11" s="28" t="s">
        <v>17</v>
      </c>
      <c r="N11" s="28" t="s">
        <v>17</v>
      </c>
      <c r="O11" s="28" t="s">
        <v>17</v>
      </c>
      <c r="P11" s="28" t="s">
        <v>17</v>
      </c>
      <c r="Q11" s="28" t="s">
        <v>17</v>
      </c>
      <c r="R11" s="28" t="s">
        <v>17</v>
      </c>
      <c r="S11" s="28"/>
      <c r="T11" s="28" t="s">
        <v>17</v>
      </c>
      <c r="U11" s="36" t="e">
        <f>AVERAGE(M11:T11)</f>
        <v>#DIV/0!</v>
      </c>
      <c r="V11" s="36" t="e">
        <f>AVERAGE(E11:K11,M11:T11)</f>
        <v>#DIV/0!</v>
      </c>
      <c r="W11" s="37">
        <f>SUM(E11:K11,M11:T11)</f>
        <v>0</v>
      </c>
    </row>
    <row r="12" spans="2:23" ht="12.75" hidden="1">
      <c r="B12" s="38" t="s">
        <v>24</v>
      </c>
      <c r="C12" s="39">
        <v>6016</v>
      </c>
      <c r="D12" s="40" t="s">
        <v>21</v>
      </c>
      <c r="E12" s="28" t="s">
        <v>17</v>
      </c>
      <c r="F12" s="28" t="s">
        <v>17</v>
      </c>
      <c r="G12" s="28" t="s">
        <v>17</v>
      </c>
      <c r="H12" s="28" t="s">
        <v>17</v>
      </c>
      <c r="I12" s="28" t="s">
        <v>17</v>
      </c>
      <c r="J12" s="28" t="s">
        <v>17</v>
      </c>
      <c r="K12" s="28" t="s">
        <v>17</v>
      </c>
      <c r="L12" s="35" t="e">
        <f>AVERAGE(E12:J12)</f>
        <v>#DIV/0!</v>
      </c>
      <c r="M12" s="28" t="s">
        <v>17</v>
      </c>
      <c r="N12" s="28" t="s">
        <v>17</v>
      </c>
      <c r="O12" s="28" t="s">
        <v>17</v>
      </c>
      <c r="P12" s="28" t="s">
        <v>17</v>
      </c>
      <c r="Q12" s="28" t="s">
        <v>17</v>
      </c>
      <c r="R12" s="28" t="s">
        <v>17</v>
      </c>
      <c r="S12" s="28"/>
      <c r="T12" s="28" t="s">
        <v>17</v>
      </c>
      <c r="U12" s="36" t="e">
        <f>AVERAGE(M12:T12)</f>
        <v>#DIV/0!</v>
      </c>
      <c r="V12" s="36" t="e">
        <f>AVERAGE(E12:K12,M12:T12)</f>
        <v>#DIV/0!</v>
      </c>
      <c r="W12" s="37">
        <f>SUM(E12:K12,M12:T12)</f>
        <v>0</v>
      </c>
    </row>
    <row r="13" spans="2:23" ht="12.75" hidden="1">
      <c r="B13" s="38" t="s">
        <v>25</v>
      </c>
      <c r="C13" s="39">
        <v>6003</v>
      </c>
      <c r="D13" s="40" t="s">
        <v>26</v>
      </c>
      <c r="E13" s="28" t="s">
        <v>17</v>
      </c>
      <c r="F13" s="28" t="s">
        <v>17</v>
      </c>
      <c r="G13" s="28" t="s">
        <v>17</v>
      </c>
      <c r="H13" s="28" t="s">
        <v>17</v>
      </c>
      <c r="I13" s="28" t="s">
        <v>17</v>
      </c>
      <c r="J13" s="28" t="s">
        <v>17</v>
      </c>
      <c r="K13" s="28" t="s">
        <v>17</v>
      </c>
      <c r="L13" s="35" t="e">
        <f>AVERAGE(E13:J13)</f>
        <v>#DIV/0!</v>
      </c>
      <c r="M13" s="28" t="s">
        <v>17</v>
      </c>
      <c r="N13" s="28" t="s">
        <v>17</v>
      </c>
      <c r="O13" s="28" t="s">
        <v>17</v>
      </c>
      <c r="P13" s="28" t="s">
        <v>17</v>
      </c>
      <c r="Q13" s="28" t="s">
        <v>17</v>
      </c>
      <c r="R13" s="28" t="s">
        <v>17</v>
      </c>
      <c r="S13" s="28"/>
      <c r="T13" s="28" t="s">
        <v>17</v>
      </c>
      <c r="U13" s="36" t="e">
        <f>AVERAGE(M13:T13)</f>
        <v>#DIV/0!</v>
      </c>
      <c r="V13" s="36" t="e">
        <f>AVERAGE(E13:K13,M13:T13)</f>
        <v>#DIV/0!</v>
      </c>
      <c r="W13" s="37">
        <f>SUM(E13:K13,M13:T13)</f>
        <v>0</v>
      </c>
    </row>
    <row r="14" spans="2:23" ht="12.75" hidden="1">
      <c r="B14" s="38" t="s">
        <v>27</v>
      </c>
      <c r="C14" s="39">
        <v>6101</v>
      </c>
      <c r="D14" s="40" t="s">
        <v>26</v>
      </c>
      <c r="E14" s="28" t="s">
        <v>17</v>
      </c>
      <c r="F14" s="28" t="s">
        <v>17</v>
      </c>
      <c r="G14" s="28" t="s">
        <v>17</v>
      </c>
      <c r="H14" s="28" t="s">
        <v>17</v>
      </c>
      <c r="I14" s="28" t="s">
        <v>17</v>
      </c>
      <c r="J14" s="28" t="s">
        <v>17</v>
      </c>
      <c r="K14" s="28" t="s">
        <v>17</v>
      </c>
      <c r="L14" s="35" t="e">
        <f>AVERAGE(E14:J14)</f>
        <v>#DIV/0!</v>
      </c>
      <c r="M14" s="28" t="s">
        <v>17</v>
      </c>
      <c r="N14" s="28" t="s">
        <v>17</v>
      </c>
      <c r="O14" s="28" t="s">
        <v>17</v>
      </c>
      <c r="P14" s="28" t="s">
        <v>17</v>
      </c>
      <c r="Q14" s="28" t="s">
        <v>17</v>
      </c>
      <c r="R14" s="28" t="s">
        <v>17</v>
      </c>
      <c r="S14" s="28"/>
      <c r="T14" s="28" t="s">
        <v>17</v>
      </c>
      <c r="U14" s="36" t="e">
        <f>AVERAGE(M14:T14)</f>
        <v>#DIV/0!</v>
      </c>
      <c r="V14" s="36" t="e">
        <f>AVERAGE(E14:K14,M14:T14)</f>
        <v>#DIV/0!</v>
      </c>
      <c r="W14" s="37">
        <f>SUM(E14:K14,M14:T14)</f>
        <v>0</v>
      </c>
    </row>
    <row r="15" spans="2:23" ht="12.75" hidden="1">
      <c r="B15" s="38" t="s">
        <v>28</v>
      </c>
      <c r="C15" s="39">
        <v>6025</v>
      </c>
      <c r="D15" s="40" t="s">
        <v>29</v>
      </c>
      <c r="E15" s="28" t="s">
        <v>17</v>
      </c>
      <c r="F15" s="28" t="s">
        <v>17</v>
      </c>
      <c r="G15" s="28" t="s">
        <v>17</v>
      </c>
      <c r="H15" s="28" t="s">
        <v>17</v>
      </c>
      <c r="I15" s="28" t="s">
        <v>17</v>
      </c>
      <c r="J15" s="28" t="s">
        <v>17</v>
      </c>
      <c r="K15" s="28" t="s">
        <v>17</v>
      </c>
      <c r="L15" s="35" t="e">
        <f>AVERAGE(E15:J15)</f>
        <v>#DIV/0!</v>
      </c>
      <c r="M15" s="28" t="s">
        <v>17</v>
      </c>
      <c r="N15" s="28" t="s">
        <v>17</v>
      </c>
      <c r="O15" s="28" t="s">
        <v>17</v>
      </c>
      <c r="P15" s="28" t="s">
        <v>17</v>
      </c>
      <c r="Q15" s="28" t="s">
        <v>17</v>
      </c>
      <c r="R15" s="28" t="s">
        <v>17</v>
      </c>
      <c r="S15" s="28"/>
      <c r="T15" s="28" t="s">
        <v>17</v>
      </c>
      <c r="U15" s="36" t="e">
        <f>AVERAGE(M15:T15)</f>
        <v>#DIV/0!</v>
      </c>
      <c r="V15" s="36" t="e">
        <f>AVERAGE(E15:K15,M15:T15)</f>
        <v>#DIV/0!</v>
      </c>
      <c r="W15" s="37">
        <f>SUM(E15:K15,M15:T15)</f>
        <v>0</v>
      </c>
    </row>
    <row r="16" spans="2:23" ht="12.75" hidden="1">
      <c r="B16" s="38" t="s">
        <v>30</v>
      </c>
      <c r="C16" s="39">
        <v>6029</v>
      </c>
      <c r="D16" s="40" t="s">
        <v>29</v>
      </c>
      <c r="E16" s="28" t="s">
        <v>17</v>
      </c>
      <c r="F16" s="28" t="s">
        <v>17</v>
      </c>
      <c r="G16" s="28" t="s">
        <v>17</v>
      </c>
      <c r="H16" s="28" t="s">
        <v>17</v>
      </c>
      <c r="I16" s="28" t="s">
        <v>17</v>
      </c>
      <c r="J16" s="28" t="s">
        <v>17</v>
      </c>
      <c r="K16" s="28" t="s">
        <v>17</v>
      </c>
      <c r="L16" s="35" t="e">
        <f>AVERAGE(E16:J16)</f>
        <v>#DIV/0!</v>
      </c>
      <c r="M16" s="28" t="s">
        <v>17</v>
      </c>
      <c r="N16" s="28" t="s">
        <v>17</v>
      </c>
      <c r="O16" s="28" t="s">
        <v>17</v>
      </c>
      <c r="P16" s="28" t="s">
        <v>17</v>
      </c>
      <c r="Q16" s="28" t="s">
        <v>17</v>
      </c>
      <c r="R16" s="28" t="s">
        <v>17</v>
      </c>
      <c r="S16" s="28"/>
      <c r="T16" s="28" t="s">
        <v>17</v>
      </c>
      <c r="U16" s="41" t="e">
        <f>AVERAGE(M16:T16)</f>
        <v>#DIV/0!</v>
      </c>
      <c r="V16" s="41" t="e">
        <f>AVERAGE(E16:K16,M16:T16)</f>
        <v>#DIV/0!</v>
      </c>
      <c r="W16" s="37">
        <f>SUM(E16:K16,M16:T16)</f>
        <v>0</v>
      </c>
    </row>
    <row r="17" spans="2:23" ht="12.75">
      <c r="B17" s="38" t="s">
        <v>76</v>
      </c>
      <c r="C17" s="39">
        <v>6024</v>
      </c>
      <c r="D17" s="40" t="s">
        <v>26</v>
      </c>
      <c r="E17" s="43">
        <v>468</v>
      </c>
      <c r="F17" s="44">
        <v>459</v>
      </c>
      <c r="G17" s="44">
        <v>485</v>
      </c>
      <c r="H17" s="44">
        <v>512</v>
      </c>
      <c r="I17" s="44">
        <v>482</v>
      </c>
      <c r="J17" s="44" t="s">
        <v>17</v>
      </c>
      <c r="K17" s="44" t="s">
        <v>17</v>
      </c>
      <c r="L17" s="45">
        <f>AVERAGE(E17:J17)</f>
        <v>481.2</v>
      </c>
      <c r="M17" s="44">
        <v>489</v>
      </c>
      <c r="N17" s="44">
        <v>452</v>
      </c>
      <c r="O17" s="44">
        <v>455</v>
      </c>
      <c r="P17" s="44">
        <v>463</v>
      </c>
      <c r="Q17" s="44" t="s">
        <v>17</v>
      </c>
      <c r="R17" s="44" t="s">
        <v>17</v>
      </c>
      <c r="S17" s="44" t="s">
        <v>17</v>
      </c>
      <c r="T17" s="44" t="s">
        <v>17</v>
      </c>
      <c r="U17" s="52">
        <f>AVERAGE(M17:T17)</f>
        <v>464.75</v>
      </c>
      <c r="V17" s="52">
        <f>AVERAGE(E17:K17,M17:T17)</f>
        <v>473.8888888888889</v>
      </c>
      <c r="W17" s="47">
        <f>SUM(E17:K17,M17:T17)</f>
        <v>4265</v>
      </c>
    </row>
    <row r="18" spans="2:23" ht="12.75">
      <c r="B18" s="38" t="s">
        <v>48</v>
      </c>
      <c r="C18" s="39">
        <v>6035</v>
      </c>
      <c r="D18" s="40" t="s">
        <v>39</v>
      </c>
      <c r="E18" s="43">
        <v>511</v>
      </c>
      <c r="F18" s="44">
        <v>465</v>
      </c>
      <c r="G18" s="44">
        <v>468</v>
      </c>
      <c r="H18" s="44">
        <v>553</v>
      </c>
      <c r="I18" s="44" t="s">
        <v>17</v>
      </c>
      <c r="J18" s="44" t="s">
        <v>17</v>
      </c>
      <c r="K18" s="44" t="s">
        <v>17</v>
      </c>
      <c r="L18" s="45">
        <f>AVERAGE(E18:J18)</f>
        <v>499.25</v>
      </c>
      <c r="M18" s="44">
        <v>499</v>
      </c>
      <c r="N18" s="44">
        <v>529</v>
      </c>
      <c r="O18" s="44">
        <v>506</v>
      </c>
      <c r="P18" s="44" t="s">
        <v>17</v>
      </c>
      <c r="Q18" s="44" t="s">
        <v>17</v>
      </c>
      <c r="R18" s="44" t="s">
        <v>17</v>
      </c>
      <c r="S18" s="44" t="s">
        <v>17</v>
      </c>
      <c r="T18" s="44" t="s">
        <v>17</v>
      </c>
      <c r="U18" s="49">
        <f>AVERAGE(M18:T18)</f>
        <v>511.3333333333333</v>
      </c>
      <c r="V18" s="49">
        <f>AVERAGE(E18:K18,M18:T18)</f>
        <v>504.42857142857144</v>
      </c>
      <c r="W18" s="47">
        <f>SUM(E18:K18,M18:T18)</f>
        <v>3531</v>
      </c>
    </row>
    <row r="19" spans="2:23" ht="12.75">
      <c r="B19" s="38" t="s">
        <v>43</v>
      </c>
      <c r="C19" s="39">
        <v>6049</v>
      </c>
      <c r="D19" s="40" t="s">
        <v>16</v>
      </c>
      <c r="E19" s="43">
        <v>514</v>
      </c>
      <c r="F19" s="44">
        <v>488</v>
      </c>
      <c r="G19" s="44">
        <v>518</v>
      </c>
      <c r="H19" s="44">
        <v>526</v>
      </c>
      <c r="I19" s="44">
        <v>511</v>
      </c>
      <c r="J19" s="44">
        <v>537</v>
      </c>
      <c r="K19" s="44" t="s">
        <v>17</v>
      </c>
      <c r="L19" s="45">
        <f>AVERAGE(E19:J19)</f>
        <v>515.6666666666666</v>
      </c>
      <c r="M19" s="44">
        <v>473</v>
      </c>
      <c r="N19" s="44">
        <v>528</v>
      </c>
      <c r="O19" s="44" t="s">
        <v>17</v>
      </c>
      <c r="P19" s="44" t="s">
        <v>17</v>
      </c>
      <c r="Q19" s="44" t="s">
        <v>17</v>
      </c>
      <c r="R19" s="44" t="s">
        <v>17</v>
      </c>
      <c r="S19" s="44" t="s">
        <v>17</v>
      </c>
      <c r="T19" s="44" t="s">
        <v>17</v>
      </c>
      <c r="U19" s="49">
        <f>AVERAGE(M19:T19)</f>
        <v>500.5</v>
      </c>
      <c r="V19" s="49">
        <f>AVERAGE(E19:K19,M19:T19)</f>
        <v>511.875</v>
      </c>
      <c r="W19" s="47">
        <f>SUM(E19:K19,M19:T19)</f>
        <v>4095</v>
      </c>
    </row>
    <row r="20" spans="2:23" ht="12.75">
      <c r="B20" s="38" t="s">
        <v>80</v>
      </c>
      <c r="C20" s="39">
        <v>6116</v>
      </c>
      <c r="D20" s="51" t="s">
        <v>19</v>
      </c>
      <c r="E20" s="43">
        <v>461</v>
      </c>
      <c r="F20" s="44">
        <v>468</v>
      </c>
      <c r="G20" s="44">
        <v>465</v>
      </c>
      <c r="H20" s="44">
        <v>490</v>
      </c>
      <c r="I20" s="44" t="s">
        <v>17</v>
      </c>
      <c r="J20" s="44" t="s">
        <v>17</v>
      </c>
      <c r="K20" s="44" t="s">
        <v>17</v>
      </c>
      <c r="L20" s="45">
        <f>AVERAGE(E20:J20)</f>
        <v>471</v>
      </c>
      <c r="M20" s="44">
        <v>467</v>
      </c>
      <c r="N20" s="44">
        <v>448</v>
      </c>
      <c r="O20" s="44">
        <v>452</v>
      </c>
      <c r="P20" s="44" t="s">
        <v>17</v>
      </c>
      <c r="Q20" s="44" t="s">
        <v>17</v>
      </c>
      <c r="R20" s="44" t="s">
        <v>17</v>
      </c>
      <c r="S20" s="44" t="s">
        <v>17</v>
      </c>
      <c r="T20" s="44" t="s">
        <v>17</v>
      </c>
      <c r="U20" s="52">
        <f>AVERAGE(M20:T20)</f>
        <v>455.6666666666667</v>
      </c>
      <c r="V20" s="52">
        <f>AVERAGE(E20:K20,M20:T20)</f>
        <v>464.42857142857144</v>
      </c>
      <c r="W20" s="47">
        <f>SUM(E20:K20,M20:T20)</f>
        <v>3251</v>
      </c>
    </row>
    <row r="21" spans="2:23" ht="12.75">
      <c r="B21" s="48" t="s">
        <v>31</v>
      </c>
      <c r="C21" s="39">
        <v>6120</v>
      </c>
      <c r="D21" s="40" t="s">
        <v>32</v>
      </c>
      <c r="E21" s="43">
        <v>563</v>
      </c>
      <c r="F21" s="44">
        <v>549</v>
      </c>
      <c r="G21" s="44">
        <v>599</v>
      </c>
      <c r="H21" s="44">
        <v>554</v>
      </c>
      <c r="I21" s="44" t="s">
        <v>17</v>
      </c>
      <c r="J21" s="44" t="s">
        <v>17</v>
      </c>
      <c r="K21" s="44" t="s">
        <v>17</v>
      </c>
      <c r="L21" s="45">
        <f>AVERAGE(E21:J21)</f>
        <v>566.25</v>
      </c>
      <c r="M21" s="44">
        <v>537</v>
      </c>
      <c r="N21" s="44">
        <v>571</v>
      </c>
      <c r="O21" s="44">
        <v>601</v>
      </c>
      <c r="P21" s="44">
        <v>550</v>
      </c>
      <c r="Q21" s="44">
        <v>607</v>
      </c>
      <c r="R21" s="44" t="s">
        <v>17</v>
      </c>
      <c r="S21" s="44" t="s">
        <v>17</v>
      </c>
      <c r="T21" s="44" t="s">
        <v>17</v>
      </c>
      <c r="U21" s="46">
        <f>AVERAGE(M21:T21)</f>
        <v>573.2</v>
      </c>
      <c r="V21" s="46">
        <f>AVERAGE(E21:K21,M21:T21)</f>
        <v>570.1111111111111</v>
      </c>
      <c r="W21" s="47">
        <f>SUM(E21:K21,M21:T21)</f>
        <v>5131</v>
      </c>
    </row>
    <row r="22" spans="2:23" ht="12.75">
      <c r="B22" s="38" t="s">
        <v>70</v>
      </c>
      <c r="C22" s="39">
        <v>6102</v>
      </c>
      <c r="D22" s="40" t="s">
        <v>39</v>
      </c>
      <c r="E22" s="43">
        <v>452</v>
      </c>
      <c r="F22" s="44">
        <v>486</v>
      </c>
      <c r="G22" s="44" t="s">
        <v>17</v>
      </c>
      <c r="H22" s="44" t="s">
        <v>17</v>
      </c>
      <c r="I22" s="44" t="s">
        <v>17</v>
      </c>
      <c r="J22" s="44" t="s">
        <v>17</v>
      </c>
      <c r="K22" s="44" t="s">
        <v>17</v>
      </c>
      <c r="L22" s="45">
        <f>AVERAGE(E22:J22)</f>
        <v>469</v>
      </c>
      <c r="M22" s="44">
        <v>445</v>
      </c>
      <c r="N22" s="44">
        <v>476</v>
      </c>
      <c r="O22" s="44">
        <v>458</v>
      </c>
      <c r="P22" s="44">
        <v>494</v>
      </c>
      <c r="Q22" s="44">
        <v>563</v>
      </c>
      <c r="R22" s="44">
        <v>506</v>
      </c>
      <c r="S22" s="44" t="s">
        <v>17</v>
      </c>
      <c r="T22" s="44" t="s">
        <v>17</v>
      </c>
      <c r="U22" s="52">
        <f>AVERAGE(M22:T22)</f>
        <v>490.3333333333333</v>
      </c>
      <c r="V22" s="52">
        <f>AVERAGE(E22:K22,M22:T22)</f>
        <v>485</v>
      </c>
      <c r="W22" s="47">
        <f>SUM(E22:K22,M22:T22)</f>
        <v>3880</v>
      </c>
    </row>
    <row r="23" spans="2:23" ht="12.75">
      <c r="B23" s="38" t="s">
        <v>86</v>
      </c>
      <c r="C23" s="39">
        <v>6068</v>
      </c>
      <c r="D23" s="40" t="s">
        <v>16</v>
      </c>
      <c r="E23" s="43">
        <v>455</v>
      </c>
      <c r="F23" s="44">
        <v>406</v>
      </c>
      <c r="G23" s="44" t="s">
        <v>17</v>
      </c>
      <c r="H23" s="44" t="s">
        <v>17</v>
      </c>
      <c r="I23" s="44" t="s">
        <v>17</v>
      </c>
      <c r="J23" s="44" t="s">
        <v>17</v>
      </c>
      <c r="K23" s="44" t="s">
        <v>17</v>
      </c>
      <c r="L23" s="45">
        <f>AVERAGE(E23:J23)</f>
        <v>430.5</v>
      </c>
      <c r="M23" s="44">
        <v>458</v>
      </c>
      <c r="N23" s="44">
        <v>451</v>
      </c>
      <c r="O23" s="44">
        <v>445</v>
      </c>
      <c r="P23" s="44">
        <v>463</v>
      </c>
      <c r="Q23" s="44">
        <v>447</v>
      </c>
      <c r="R23" s="44" t="s">
        <v>17</v>
      </c>
      <c r="S23" s="44" t="s">
        <v>17</v>
      </c>
      <c r="T23" s="44" t="s">
        <v>17</v>
      </c>
      <c r="U23" s="52">
        <f>AVERAGE(M23:T23)</f>
        <v>452.8</v>
      </c>
      <c r="V23" s="52">
        <f>AVERAGE(E23:K23,M23:T23)</f>
        <v>446.42857142857144</v>
      </c>
      <c r="W23" s="47">
        <f>SUM(E23:K23,M23:T23)</f>
        <v>3125</v>
      </c>
    </row>
    <row r="24" spans="2:23" ht="12.75">
      <c r="B24" s="38" t="s">
        <v>87</v>
      </c>
      <c r="C24" s="39">
        <v>6012</v>
      </c>
      <c r="D24" s="51" t="s">
        <v>19</v>
      </c>
      <c r="E24" s="43">
        <v>476</v>
      </c>
      <c r="F24" s="44" t="s">
        <v>17</v>
      </c>
      <c r="G24" s="44" t="s">
        <v>17</v>
      </c>
      <c r="H24" s="44" t="s">
        <v>17</v>
      </c>
      <c r="I24" s="44" t="s">
        <v>17</v>
      </c>
      <c r="J24" s="44" t="s">
        <v>17</v>
      </c>
      <c r="K24" s="44" t="s">
        <v>17</v>
      </c>
      <c r="L24" s="45">
        <f>AVERAGE(E24:J24)</f>
        <v>476</v>
      </c>
      <c r="M24" s="44">
        <v>412</v>
      </c>
      <c r="N24" s="44">
        <v>381</v>
      </c>
      <c r="O24" s="44" t="s">
        <v>17</v>
      </c>
      <c r="P24" s="44" t="s">
        <v>17</v>
      </c>
      <c r="Q24" s="44" t="s">
        <v>17</v>
      </c>
      <c r="R24" s="44" t="s">
        <v>17</v>
      </c>
      <c r="S24" s="44" t="s">
        <v>17</v>
      </c>
      <c r="T24" s="44" t="s">
        <v>17</v>
      </c>
      <c r="U24" s="52">
        <f>AVERAGE(M24:T24)</f>
        <v>396.5</v>
      </c>
      <c r="V24" s="52">
        <f>AVERAGE(E24:K24,M24:T24)</f>
        <v>423</v>
      </c>
      <c r="W24" s="47">
        <f>SUM(E24:K24,M24:T24)</f>
        <v>1269</v>
      </c>
    </row>
    <row r="25" spans="2:23" ht="12.75">
      <c r="B25" s="38" t="s">
        <v>78</v>
      </c>
      <c r="C25" s="39">
        <v>6031</v>
      </c>
      <c r="D25" s="40" t="s">
        <v>37</v>
      </c>
      <c r="E25" s="43">
        <v>455</v>
      </c>
      <c r="F25" s="44">
        <v>433</v>
      </c>
      <c r="G25" s="44" t="s">
        <v>17</v>
      </c>
      <c r="H25" s="44" t="s">
        <v>17</v>
      </c>
      <c r="I25" s="44" t="s">
        <v>17</v>
      </c>
      <c r="J25" s="44" t="s">
        <v>17</v>
      </c>
      <c r="K25" s="44" t="s">
        <v>17</v>
      </c>
      <c r="L25" s="45">
        <f>AVERAGE(E25:J25)</f>
        <v>444</v>
      </c>
      <c r="M25" s="44">
        <v>514</v>
      </c>
      <c r="N25" s="44">
        <v>434</v>
      </c>
      <c r="O25" s="44">
        <v>437</v>
      </c>
      <c r="P25" s="44">
        <v>534</v>
      </c>
      <c r="Q25" s="44">
        <v>488</v>
      </c>
      <c r="R25" s="44" t="s">
        <v>17</v>
      </c>
      <c r="S25" s="44" t="s">
        <v>17</v>
      </c>
      <c r="T25" s="44" t="s">
        <v>17</v>
      </c>
      <c r="U25" s="52">
        <f>AVERAGE(M25:T25)</f>
        <v>481.4</v>
      </c>
      <c r="V25" s="52">
        <f>AVERAGE(E25:K25,M25:T25)</f>
        <v>470.7142857142857</v>
      </c>
      <c r="W25" s="47">
        <f>SUM(E25:K25,M25:T25)</f>
        <v>3295</v>
      </c>
    </row>
    <row r="26" spans="2:23" ht="12.75">
      <c r="B26" s="48" t="s">
        <v>40</v>
      </c>
      <c r="C26" s="39">
        <v>6048</v>
      </c>
      <c r="D26" s="40" t="s">
        <v>39</v>
      </c>
      <c r="E26" s="43">
        <v>491</v>
      </c>
      <c r="F26" s="44">
        <v>489</v>
      </c>
      <c r="G26" s="44">
        <v>571</v>
      </c>
      <c r="H26" s="44">
        <v>540</v>
      </c>
      <c r="I26" s="44">
        <v>555</v>
      </c>
      <c r="J26" s="44" t="s">
        <v>17</v>
      </c>
      <c r="K26" s="44" t="s">
        <v>17</v>
      </c>
      <c r="L26" s="45">
        <f>AVERAGE(E26:J26)</f>
        <v>529.2</v>
      </c>
      <c r="M26" s="44">
        <v>480</v>
      </c>
      <c r="N26" s="44">
        <v>494</v>
      </c>
      <c r="O26" s="44">
        <v>484</v>
      </c>
      <c r="P26" s="44">
        <v>542</v>
      </c>
      <c r="Q26" s="44" t="s">
        <v>17</v>
      </c>
      <c r="R26" s="44" t="s">
        <v>17</v>
      </c>
      <c r="S26" s="44" t="s">
        <v>17</v>
      </c>
      <c r="T26" s="44" t="s">
        <v>17</v>
      </c>
      <c r="U26" s="49">
        <f>AVERAGE(M26:T26)</f>
        <v>500</v>
      </c>
      <c r="V26" s="49">
        <f>AVERAGE(E26:K26,M26:T26)</f>
        <v>516.2222222222222</v>
      </c>
      <c r="W26" s="47">
        <f>SUM(E26:K26,M26:T26)</f>
        <v>4646</v>
      </c>
    </row>
    <row r="27" spans="2:23" ht="12.75">
      <c r="B27" s="38" t="s">
        <v>72</v>
      </c>
      <c r="C27" s="39">
        <v>6080</v>
      </c>
      <c r="D27" s="40" t="s">
        <v>34</v>
      </c>
      <c r="E27" s="43">
        <v>476</v>
      </c>
      <c r="F27" s="44">
        <v>461</v>
      </c>
      <c r="G27" s="44">
        <v>457</v>
      </c>
      <c r="H27" s="44">
        <v>482</v>
      </c>
      <c r="I27" s="44">
        <v>494</v>
      </c>
      <c r="J27" s="44" t="s">
        <v>17</v>
      </c>
      <c r="K27" s="44" t="s">
        <v>17</v>
      </c>
      <c r="L27" s="45">
        <f>AVERAGE(E27:J27)</f>
        <v>474</v>
      </c>
      <c r="M27" s="44">
        <v>470</v>
      </c>
      <c r="N27" s="44">
        <v>525</v>
      </c>
      <c r="O27" s="44">
        <v>520</v>
      </c>
      <c r="P27" s="44">
        <v>465</v>
      </c>
      <c r="Q27" s="44" t="s">
        <v>17</v>
      </c>
      <c r="R27" s="44" t="s">
        <v>17</v>
      </c>
      <c r="S27" s="44" t="s">
        <v>17</v>
      </c>
      <c r="T27" s="44" t="s">
        <v>17</v>
      </c>
      <c r="U27" s="52">
        <f>AVERAGE(M27:T27)</f>
        <v>495</v>
      </c>
      <c r="V27" s="52">
        <f>AVERAGE(E27:K27,M27:T27)</f>
        <v>483.3333333333333</v>
      </c>
      <c r="W27" s="47">
        <f>SUM(E27:K27,M27:T27)</f>
        <v>4350</v>
      </c>
    </row>
    <row r="28" spans="2:23" ht="12.75">
      <c r="B28" s="38" t="s">
        <v>73</v>
      </c>
      <c r="C28" s="39">
        <v>6122</v>
      </c>
      <c r="D28" s="40" t="s">
        <v>37</v>
      </c>
      <c r="E28" s="43">
        <v>470</v>
      </c>
      <c r="F28" s="44">
        <v>473</v>
      </c>
      <c r="G28" s="44" t="s">
        <v>17</v>
      </c>
      <c r="H28" s="44" t="s">
        <v>17</v>
      </c>
      <c r="I28" s="44" t="s">
        <v>17</v>
      </c>
      <c r="J28" s="44" t="s">
        <v>17</v>
      </c>
      <c r="K28" s="44" t="s">
        <v>17</v>
      </c>
      <c r="L28" s="45">
        <f>AVERAGE(E28:J28)</f>
        <v>471.5</v>
      </c>
      <c r="M28" s="44">
        <v>495</v>
      </c>
      <c r="N28" s="44">
        <v>493</v>
      </c>
      <c r="O28" s="44" t="s">
        <v>17</v>
      </c>
      <c r="P28" s="44" t="s">
        <v>17</v>
      </c>
      <c r="Q28" s="44" t="s">
        <v>17</v>
      </c>
      <c r="R28" s="44" t="s">
        <v>17</v>
      </c>
      <c r="S28" s="44" t="s">
        <v>17</v>
      </c>
      <c r="T28" s="44" t="s">
        <v>17</v>
      </c>
      <c r="U28" s="52">
        <f>AVERAGE(M28:T28)</f>
        <v>494</v>
      </c>
      <c r="V28" s="52">
        <f>AVERAGE(E28:K28,M28:T28)</f>
        <v>482.75</v>
      </c>
      <c r="W28" s="47">
        <f>SUM(E28:K28,M28:T28)</f>
        <v>1931</v>
      </c>
    </row>
    <row r="29" spans="2:23" ht="12.75">
      <c r="B29" s="38" t="s">
        <v>63</v>
      </c>
      <c r="C29" s="39">
        <v>6019</v>
      </c>
      <c r="D29" s="40" t="s">
        <v>16</v>
      </c>
      <c r="E29" s="43">
        <v>488</v>
      </c>
      <c r="F29" s="44">
        <v>480</v>
      </c>
      <c r="G29" s="44">
        <v>479</v>
      </c>
      <c r="H29" s="44">
        <v>510</v>
      </c>
      <c r="I29" s="44" t="s">
        <v>17</v>
      </c>
      <c r="J29" s="44" t="s">
        <v>17</v>
      </c>
      <c r="K29" s="44" t="s">
        <v>17</v>
      </c>
      <c r="L29" s="45">
        <f>AVERAGE(E29:J29)</f>
        <v>489.25</v>
      </c>
      <c r="M29" s="44">
        <v>487</v>
      </c>
      <c r="N29" s="44">
        <v>477</v>
      </c>
      <c r="O29" s="44">
        <v>502</v>
      </c>
      <c r="P29" s="44">
        <v>498</v>
      </c>
      <c r="Q29" s="44" t="s">
        <v>17</v>
      </c>
      <c r="R29" s="44" t="s">
        <v>17</v>
      </c>
      <c r="S29" s="44" t="s">
        <v>17</v>
      </c>
      <c r="T29" s="44" t="s">
        <v>17</v>
      </c>
      <c r="U29" s="52">
        <f>AVERAGE(M29:T29)</f>
        <v>491</v>
      </c>
      <c r="V29" s="52">
        <f>AVERAGE(E29:K29,M29:T29)</f>
        <v>490.125</v>
      </c>
      <c r="W29" s="47">
        <f>SUM(E29:K29,M29:T29)</f>
        <v>3921</v>
      </c>
    </row>
    <row r="30" spans="2:23" ht="12.75">
      <c r="B30" s="38" t="s">
        <v>66</v>
      </c>
      <c r="C30" s="39">
        <v>6129</v>
      </c>
      <c r="D30" s="40" t="s">
        <v>29</v>
      </c>
      <c r="E30" s="43">
        <v>458</v>
      </c>
      <c r="F30" s="44">
        <v>515</v>
      </c>
      <c r="G30" s="44">
        <v>495</v>
      </c>
      <c r="H30" s="44">
        <v>493</v>
      </c>
      <c r="I30" s="44" t="s">
        <v>17</v>
      </c>
      <c r="J30" s="44" t="s">
        <v>17</v>
      </c>
      <c r="K30" s="44" t="s">
        <v>17</v>
      </c>
      <c r="L30" s="45">
        <f>AVERAGE(E30:J30)</f>
        <v>490.25</v>
      </c>
      <c r="M30" s="44">
        <v>487</v>
      </c>
      <c r="N30" s="44">
        <v>487</v>
      </c>
      <c r="O30" s="44">
        <v>482</v>
      </c>
      <c r="P30" s="44" t="s">
        <v>17</v>
      </c>
      <c r="Q30" s="44" t="s">
        <v>17</v>
      </c>
      <c r="R30" s="44" t="s">
        <v>17</v>
      </c>
      <c r="S30" s="44" t="s">
        <v>17</v>
      </c>
      <c r="T30" s="44" t="s">
        <v>17</v>
      </c>
      <c r="U30" s="52">
        <f>AVERAGE(M30:T30)</f>
        <v>485.3333333333333</v>
      </c>
      <c r="V30" s="52">
        <f>AVERAGE(E30:K30,M30:T30)</f>
        <v>488.14285714285717</v>
      </c>
      <c r="W30" s="47">
        <f>SUM(E30:K30,M30:T30)</f>
        <v>3417</v>
      </c>
    </row>
    <row r="31" spans="2:23" ht="12.75">
      <c r="B31" s="38" t="s">
        <v>60</v>
      </c>
      <c r="C31" s="39">
        <v>6098</v>
      </c>
      <c r="D31" s="40" t="s">
        <v>16</v>
      </c>
      <c r="E31" s="43">
        <v>493</v>
      </c>
      <c r="F31" s="44">
        <v>488</v>
      </c>
      <c r="G31" s="44">
        <v>464</v>
      </c>
      <c r="H31" s="44">
        <v>510</v>
      </c>
      <c r="I31" s="44" t="s">
        <v>17</v>
      </c>
      <c r="J31" s="44" t="s">
        <v>17</v>
      </c>
      <c r="K31" s="44" t="s">
        <v>17</v>
      </c>
      <c r="L31" s="45">
        <f>AVERAGE(E31:J31)</f>
        <v>488.75</v>
      </c>
      <c r="M31" s="44">
        <v>492</v>
      </c>
      <c r="N31" s="44">
        <v>487</v>
      </c>
      <c r="O31" s="44">
        <v>525</v>
      </c>
      <c r="P31" s="44">
        <v>493</v>
      </c>
      <c r="Q31" s="44" t="s">
        <v>17</v>
      </c>
      <c r="R31" s="44" t="s">
        <v>17</v>
      </c>
      <c r="S31" s="44" t="s">
        <v>17</v>
      </c>
      <c r="T31" s="44" t="s">
        <v>17</v>
      </c>
      <c r="U31" s="52">
        <f>AVERAGE(M31:T31)</f>
        <v>499.25</v>
      </c>
      <c r="V31" s="52">
        <f>AVERAGE(E31:K31,M31:T31)</f>
        <v>494</v>
      </c>
      <c r="W31" s="47">
        <f>SUM(E31:K31,M31:T31)</f>
        <v>3952</v>
      </c>
    </row>
    <row r="32" spans="2:23" ht="12.75">
      <c r="B32" s="38" t="s">
        <v>55</v>
      </c>
      <c r="C32" s="39">
        <v>6026</v>
      </c>
      <c r="D32" s="40" t="s">
        <v>26</v>
      </c>
      <c r="E32" s="43">
        <v>490</v>
      </c>
      <c r="F32" s="44">
        <v>515</v>
      </c>
      <c r="G32" s="44">
        <v>476</v>
      </c>
      <c r="H32" s="44">
        <v>485</v>
      </c>
      <c r="I32" s="44">
        <v>499</v>
      </c>
      <c r="J32" s="44" t="s">
        <v>17</v>
      </c>
      <c r="K32" s="44" t="s">
        <v>17</v>
      </c>
      <c r="L32" s="45">
        <f>AVERAGE(E32:J32)</f>
        <v>493</v>
      </c>
      <c r="M32" s="44">
        <v>495</v>
      </c>
      <c r="N32" s="44">
        <v>487</v>
      </c>
      <c r="O32" s="44">
        <v>499</v>
      </c>
      <c r="P32" s="44">
        <v>538</v>
      </c>
      <c r="Q32" s="44" t="s">
        <v>17</v>
      </c>
      <c r="R32" s="44" t="s">
        <v>17</v>
      </c>
      <c r="S32" s="44" t="s">
        <v>17</v>
      </c>
      <c r="T32" s="44" t="s">
        <v>17</v>
      </c>
      <c r="U32" s="49">
        <f>AVERAGE(M32:T32)</f>
        <v>504.75</v>
      </c>
      <c r="V32" s="52">
        <f>AVERAGE(E32:K32,M32:T32)</f>
        <v>498.22222222222223</v>
      </c>
      <c r="W32" s="47">
        <f>SUM(E32:K32,M32:T32)</f>
        <v>4484</v>
      </c>
    </row>
    <row r="33" spans="2:23" ht="12.75">
      <c r="B33" s="38" t="s">
        <v>47</v>
      </c>
      <c r="C33" s="39">
        <v>6060</v>
      </c>
      <c r="D33" s="40" t="s">
        <v>29</v>
      </c>
      <c r="E33" s="43">
        <v>511</v>
      </c>
      <c r="F33" s="44">
        <v>458</v>
      </c>
      <c r="G33" s="44">
        <v>509</v>
      </c>
      <c r="H33" s="44">
        <v>519</v>
      </c>
      <c r="I33" s="44" t="s">
        <v>17</v>
      </c>
      <c r="J33" s="44" t="s">
        <v>17</v>
      </c>
      <c r="K33" s="44" t="s">
        <v>17</v>
      </c>
      <c r="L33" s="45">
        <f>AVERAGE(E33:J33)</f>
        <v>499.25</v>
      </c>
      <c r="M33" s="44">
        <v>494</v>
      </c>
      <c r="N33" s="44">
        <v>501</v>
      </c>
      <c r="O33" s="44">
        <v>526</v>
      </c>
      <c r="P33" s="44">
        <v>500</v>
      </c>
      <c r="Q33" s="44">
        <v>548</v>
      </c>
      <c r="R33" s="44" t="s">
        <v>17</v>
      </c>
      <c r="S33" s="44" t="s">
        <v>17</v>
      </c>
      <c r="T33" s="44" t="s">
        <v>17</v>
      </c>
      <c r="U33" s="49">
        <f>AVERAGE(M33:T33)</f>
        <v>513.8</v>
      </c>
      <c r="V33" s="49">
        <f>AVERAGE(E33:K33,M33:T33)</f>
        <v>507.3333333333333</v>
      </c>
      <c r="W33" s="47">
        <f>SUM(E33:K33,M33:T33)</f>
        <v>4566</v>
      </c>
    </row>
    <row r="34" spans="2:23" ht="12.75">
      <c r="B34" s="38" t="s">
        <v>65</v>
      </c>
      <c r="C34" s="39">
        <v>6058</v>
      </c>
      <c r="D34" s="40" t="s">
        <v>26</v>
      </c>
      <c r="E34" s="43">
        <v>514</v>
      </c>
      <c r="F34" s="44">
        <v>464</v>
      </c>
      <c r="G34" s="44">
        <v>484</v>
      </c>
      <c r="H34" s="44">
        <f>133+98+117+119</f>
        <v>467</v>
      </c>
      <c r="I34" s="44" t="s">
        <v>17</v>
      </c>
      <c r="J34" s="44" t="s">
        <v>17</v>
      </c>
      <c r="K34" s="44" t="s">
        <v>17</v>
      </c>
      <c r="L34" s="45">
        <f>AVERAGE(E34:J34)</f>
        <v>482.25</v>
      </c>
      <c r="M34" s="44">
        <v>495</v>
      </c>
      <c r="N34" s="44">
        <v>506</v>
      </c>
      <c r="O34" s="44" t="s">
        <v>17</v>
      </c>
      <c r="P34" s="44" t="s">
        <v>17</v>
      </c>
      <c r="Q34" s="44" t="s">
        <v>17</v>
      </c>
      <c r="R34" s="44" t="s">
        <v>17</v>
      </c>
      <c r="S34" s="44" t="s">
        <v>17</v>
      </c>
      <c r="T34" s="44" t="s">
        <v>17</v>
      </c>
      <c r="U34" s="49">
        <f>AVERAGE(M34:T34)</f>
        <v>500.5</v>
      </c>
      <c r="V34" s="52">
        <f>AVERAGE(E34:K34,M34:T34)</f>
        <v>488.3333333333333</v>
      </c>
      <c r="W34" s="47">
        <f>SUM(E34:K34,M34:T34)</f>
        <v>2930</v>
      </c>
    </row>
    <row r="35" spans="2:23" ht="12.75">
      <c r="B35" s="38" t="s">
        <v>84</v>
      </c>
      <c r="C35" s="39">
        <v>6039</v>
      </c>
      <c r="D35" s="40" t="s">
        <v>45</v>
      </c>
      <c r="E35" s="43">
        <v>430</v>
      </c>
      <c r="F35" s="44" t="s">
        <v>17</v>
      </c>
      <c r="G35" s="44" t="s">
        <v>17</v>
      </c>
      <c r="H35" s="44" t="s">
        <v>17</v>
      </c>
      <c r="I35" s="44" t="s">
        <v>17</v>
      </c>
      <c r="J35" s="44" t="s">
        <v>17</v>
      </c>
      <c r="K35" s="44" t="s">
        <v>17</v>
      </c>
      <c r="L35" s="45">
        <f>AVERAGE(E35:J35)</f>
        <v>430</v>
      </c>
      <c r="M35" s="44">
        <v>457</v>
      </c>
      <c r="N35" s="44">
        <v>464</v>
      </c>
      <c r="O35" s="44" t="s">
        <v>17</v>
      </c>
      <c r="P35" s="44" t="s">
        <v>17</v>
      </c>
      <c r="Q35" s="44" t="s">
        <v>17</v>
      </c>
      <c r="R35" s="44" t="s">
        <v>17</v>
      </c>
      <c r="S35" s="44" t="s">
        <v>17</v>
      </c>
      <c r="T35" s="44" t="s">
        <v>17</v>
      </c>
      <c r="U35" s="52">
        <f>AVERAGE(M35:T35)</f>
        <v>460.5</v>
      </c>
      <c r="V35" s="52">
        <f>AVERAGE(E35:K35,M35:T35)</f>
        <v>450.3333333333333</v>
      </c>
      <c r="W35" s="47">
        <f>SUM(E35:K35,M35:T35)</f>
        <v>1351</v>
      </c>
    </row>
    <row r="36" spans="2:23" ht="12.75">
      <c r="B36" s="38" t="s">
        <v>49</v>
      </c>
      <c r="C36" s="39">
        <v>6027</v>
      </c>
      <c r="D36" s="40" t="s">
        <v>50</v>
      </c>
      <c r="E36" s="43">
        <v>534</v>
      </c>
      <c r="F36" s="44">
        <v>484</v>
      </c>
      <c r="G36" s="44">
        <v>508</v>
      </c>
      <c r="H36" s="44" t="s">
        <v>17</v>
      </c>
      <c r="I36" s="44" t="s">
        <v>17</v>
      </c>
      <c r="J36" s="44" t="s">
        <v>17</v>
      </c>
      <c r="K36" s="44" t="s">
        <v>17</v>
      </c>
      <c r="L36" s="45">
        <f>AVERAGE(E36:J36)</f>
        <v>508.6666666666667</v>
      </c>
      <c r="M36" s="44">
        <v>493</v>
      </c>
      <c r="N36" s="44">
        <v>474</v>
      </c>
      <c r="O36" s="44">
        <v>470</v>
      </c>
      <c r="P36" s="44">
        <v>513</v>
      </c>
      <c r="Q36" s="44">
        <v>531</v>
      </c>
      <c r="R36" s="44" t="s">
        <v>17</v>
      </c>
      <c r="S36" s="44" t="s">
        <v>17</v>
      </c>
      <c r="T36" s="44" t="s">
        <v>17</v>
      </c>
      <c r="U36" s="52">
        <f>AVERAGE(M36:T36)</f>
        <v>496.2</v>
      </c>
      <c r="V36" s="49">
        <f>AVERAGE(E36:K36,M36:T36)</f>
        <v>500.875</v>
      </c>
      <c r="W36" s="47">
        <f>SUM(E36:K36,M36:T36)</f>
        <v>4007</v>
      </c>
    </row>
    <row r="37" spans="2:23" ht="12.75">
      <c r="B37" s="48" t="s">
        <v>41</v>
      </c>
      <c r="C37" s="39">
        <v>6002</v>
      </c>
      <c r="D37" s="40" t="s">
        <v>42</v>
      </c>
      <c r="E37" s="43">
        <v>498</v>
      </c>
      <c r="F37" s="44">
        <v>515</v>
      </c>
      <c r="G37" s="44" t="s">
        <v>17</v>
      </c>
      <c r="H37" s="44" t="s">
        <v>17</v>
      </c>
      <c r="I37" s="44" t="s">
        <v>17</v>
      </c>
      <c r="J37" s="44" t="s">
        <v>17</v>
      </c>
      <c r="K37" s="44" t="s">
        <v>17</v>
      </c>
      <c r="L37" s="45">
        <f>AVERAGE(E37:J37)</f>
        <v>506.5</v>
      </c>
      <c r="M37" s="44">
        <v>476</v>
      </c>
      <c r="N37" s="44">
        <v>486</v>
      </c>
      <c r="O37" s="44">
        <v>481</v>
      </c>
      <c r="P37" s="44">
        <v>556</v>
      </c>
      <c r="Q37" s="44">
        <v>539</v>
      </c>
      <c r="R37" s="44">
        <v>547</v>
      </c>
      <c r="S37" s="44">
        <v>496</v>
      </c>
      <c r="T37" s="44">
        <v>531</v>
      </c>
      <c r="U37" s="49">
        <f>AVERAGE(M37:T37)</f>
        <v>514</v>
      </c>
      <c r="V37" s="49">
        <f>AVERAGE(E37:K37,M37:T37)</f>
        <v>512.5</v>
      </c>
      <c r="W37" s="47">
        <f>SUM(E37:K37,M37:T37)</f>
        <v>5125</v>
      </c>
    </row>
    <row r="38" spans="2:23" ht="12.75">
      <c r="B38" s="38" t="s">
        <v>56</v>
      </c>
      <c r="C38" s="39">
        <v>6097</v>
      </c>
      <c r="D38" s="40" t="s">
        <v>16</v>
      </c>
      <c r="E38" s="43">
        <v>441</v>
      </c>
      <c r="F38" s="44">
        <v>479</v>
      </c>
      <c r="G38" s="44">
        <v>531</v>
      </c>
      <c r="H38" s="44">
        <v>490</v>
      </c>
      <c r="I38" s="44">
        <v>512</v>
      </c>
      <c r="J38" s="44" t="s">
        <v>17</v>
      </c>
      <c r="K38" s="44" t="s">
        <v>17</v>
      </c>
      <c r="L38" s="45">
        <f>AVERAGE(E38:J38)</f>
        <v>490.6</v>
      </c>
      <c r="M38" s="44">
        <v>505</v>
      </c>
      <c r="N38" s="44">
        <v>501</v>
      </c>
      <c r="O38" s="44">
        <v>477</v>
      </c>
      <c r="P38" s="44">
        <v>538</v>
      </c>
      <c r="Q38" s="44" t="s">
        <v>17</v>
      </c>
      <c r="R38" s="44" t="s">
        <v>17</v>
      </c>
      <c r="S38" s="44" t="s">
        <v>17</v>
      </c>
      <c r="T38" s="44" t="s">
        <v>17</v>
      </c>
      <c r="U38" s="49">
        <f>AVERAGE(M38:T38)</f>
        <v>505.25</v>
      </c>
      <c r="V38" s="52">
        <f>AVERAGE(E38:K38,M38:T38)</f>
        <v>497.1111111111111</v>
      </c>
      <c r="W38" s="47">
        <f>SUM(E38:K38,M38:T38)</f>
        <v>4474</v>
      </c>
    </row>
    <row r="39" spans="2:23" ht="12.75">
      <c r="B39" s="38" t="s">
        <v>57</v>
      </c>
      <c r="C39" s="39">
        <v>6100</v>
      </c>
      <c r="D39" s="40" t="s">
        <v>42</v>
      </c>
      <c r="E39" s="43">
        <v>460</v>
      </c>
      <c r="F39" s="44">
        <v>481</v>
      </c>
      <c r="G39" s="44">
        <v>529</v>
      </c>
      <c r="H39" s="44">
        <v>501</v>
      </c>
      <c r="I39" s="44" t="s">
        <v>17</v>
      </c>
      <c r="J39" s="44" t="s">
        <v>17</v>
      </c>
      <c r="K39" s="44" t="s">
        <v>17</v>
      </c>
      <c r="L39" s="45">
        <f>AVERAGE(E39:J39)</f>
        <v>492.75</v>
      </c>
      <c r="M39" s="44">
        <v>491</v>
      </c>
      <c r="N39" s="44">
        <v>519</v>
      </c>
      <c r="O39" s="44">
        <v>539</v>
      </c>
      <c r="P39" s="44">
        <v>455</v>
      </c>
      <c r="Q39" s="44" t="s">
        <v>17</v>
      </c>
      <c r="R39" s="44" t="s">
        <v>17</v>
      </c>
      <c r="S39" s="44" t="s">
        <v>17</v>
      </c>
      <c r="T39" s="44" t="s">
        <v>17</v>
      </c>
      <c r="U39" s="49">
        <f>AVERAGE(M39:T39)</f>
        <v>501</v>
      </c>
      <c r="V39" s="52">
        <f>AVERAGE(E39:K39,M39:T39)</f>
        <v>496.875</v>
      </c>
      <c r="W39" s="47">
        <f>SUM(E39:K39,M39:T39)</f>
        <v>3975</v>
      </c>
    </row>
    <row r="40" spans="2:23" ht="12.75">
      <c r="B40" s="38" t="s">
        <v>89</v>
      </c>
      <c r="C40" s="39">
        <v>6007</v>
      </c>
      <c r="D40" s="40" t="s">
        <v>45</v>
      </c>
      <c r="E40" s="43">
        <v>430</v>
      </c>
      <c r="F40" s="44">
        <v>381</v>
      </c>
      <c r="G40" s="44">
        <v>420</v>
      </c>
      <c r="H40" s="44" t="s">
        <v>17</v>
      </c>
      <c r="I40" s="44" t="s">
        <v>17</v>
      </c>
      <c r="J40" s="44" t="s">
        <v>17</v>
      </c>
      <c r="K40" s="44" t="s">
        <v>17</v>
      </c>
      <c r="L40" s="45">
        <f>AVERAGE(E40:J40)</f>
        <v>410.3333333333333</v>
      </c>
      <c r="M40" s="44">
        <v>443</v>
      </c>
      <c r="N40" s="44">
        <v>400</v>
      </c>
      <c r="O40" s="44">
        <v>459</v>
      </c>
      <c r="P40" s="44" t="s">
        <v>17</v>
      </c>
      <c r="Q40" s="44" t="s">
        <v>17</v>
      </c>
      <c r="R40" s="44" t="s">
        <v>17</v>
      </c>
      <c r="S40" s="44" t="s">
        <v>17</v>
      </c>
      <c r="T40" s="44" t="s">
        <v>17</v>
      </c>
      <c r="U40" s="52">
        <f>AVERAGE(M40:T40)</f>
        <v>434</v>
      </c>
      <c r="V40" s="52">
        <f>AVERAGE(E40:K40,M40:T40)</f>
        <v>422.1666666666667</v>
      </c>
      <c r="W40" s="47">
        <f>SUM(E40:K40,M40:T40)</f>
        <v>2533</v>
      </c>
    </row>
    <row r="41" spans="2:23" ht="12.75">
      <c r="B41" s="38" t="s">
        <v>82</v>
      </c>
      <c r="C41" s="39">
        <v>6116</v>
      </c>
      <c r="D41" s="40" t="s">
        <v>26</v>
      </c>
      <c r="E41" s="43">
        <v>447</v>
      </c>
      <c r="F41" s="44" t="s">
        <v>17</v>
      </c>
      <c r="G41" s="44" t="s">
        <v>17</v>
      </c>
      <c r="H41" s="44" t="s">
        <v>17</v>
      </c>
      <c r="I41" s="44" t="s">
        <v>17</v>
      </c>
      <c r="J41" s="44" t="s">
        <v>17</v>
      </c>
      <c r="K41" s="44" t="s">
        <v>17</v>
      </c>
      <c r="L41" s="45">
        <f>AVERAGE(E41:J41)</f>
        <v>447</v>
      </c>
      <c r="M41" s="44">
        <v>444</v>
      </c>
      <c r="N41" s="44">
        <v>486</v>
      </c>
      <c r="O41" s="44" t="s">
        <v>17</v>
      </c>
      <c r="P41" s="44" t="s">
        <v>17</v>
      </c>
      <c r="Q41" s="44" t="s">
        <v>17</v>
      </c>
      <c r="R41" s="44" t="s">
        <v>17</v>
      </c>
      <c r="S41" s="44" t="s">
        <v>17</v>
      </c>
      <c r="T41" s="44" t="s">
        <v>17</v>
      </c>
      <c r="U41" s="52">
        <f>AVERAGE(M41:T41)</f>
        <v>465</v>
      </c>
      <c r="V41" s="52">
        <f>AVERAGE(E41:K41,M41:T41)</f>
        <v>459</v>
      </c>
      <c r="W41" s="47">
        <f>SUM(E41:K41,M41:T41)</f>
        <v>1377</v>
      </c>
    </row>
    <row r="42" spans="2:23" ht="12.75">
      <c r="B42" s="38" t="s">
        <v>46</v>
      </c>
      <c r="C42" s="39">
        <v>6058</v>
      </c>
      <c r="D42" s="51" t="s">
        <v>19</v>
      </c>
      <c r="E42" s="43">
        <v>490</v>
      </c>
      <c r="F42" s="44">
        <v>512</v>
      </c>
      <c r="G42" s="44">
        <v>526</v>
      </c>
      <c r="H42" s="44">
        <v>529</v>
      </c>
      <c r="I42" s="44" t="s">
        <v>17</v>
      </c>
      <c r="J42" s="44" t="s">
        <v>17</v>
      </c>
      <c r="K42" s="44" t="s">
        <v>17</v>
      </c>
      <c r="L42" s="45">
        <f>AVERAGE(E42:J42)</f>
        <v>514.25</v>
      </c>
      <c r="M42" s="44">
        <v>496</v>
      </c>
      <c r="N42" s="44">
        <v>514</v>
      </c>
      <c r="O42" s="44">
        <v>495</v>
      </c>
      <c r="P42" s="44">
        <v>481</v>
      </c>
      <c r="Q42" s="44" t="s">
        <v>17</v>
      </c>
      <c r="R42" s="44" t="s">
        <v>17</v>
      </c>
      <c r="S42" s="44" t="s">
        <v>17</v>
      </c>
      <c r="T42" s="44" t="s">
        <v>17</v>
      </c>
      <c r="U42" s="52">
        <f>AVERAGE(M42:T42)</f>
        <v>496.5</v>
      </c>
      <c r="V42" s="49">
        <f>AVERAGE(E42:K42,M42:T42)</f>
        <v>505.375</v>
      </c>
      <c r="W42" s="47">
        <f>SUM(E42:K42,M42:T42)</f>
        <v>4043</v>
      </c>
    </row>
    <row r="43" spans="2:23" ht="12.75">
      <c r="B43" s="38" t="s">
        <v>69</v>
      </c>
      <c r="C43" s="39">
        <v>6004</v>
      </c>
      <c r="D43" s="40" t="s">
        <v>37</v>
      </c>
      <c r="E43" s="43">
        <v>478</v>
      </c>
      <c r="F43" s="44">
        <v>475</v>
      </c>
      <c r="G43" s="44">
        <v>472</v>
      </c>
      <c r="H43" s="44">
        <v>491</v>
      </c>
      <c r="I43" s="44" t="s">
        <v>17</v>
      </c>
      <c r="J43" s="44" t="s">
        <v>17</v>
      </c>
      <c r="K43" s="44" t="s">
        <v>17</v>
      </c>
      <c r="L43" s="45">
        <f>AVERAGE(E43:J43)</f>
        <v>479</v>
      </c>
      <c r="M43" s="44">
        <v>476</v>
      </c>
      <c r="N43" s="44">
        <v>529</v>
      </c>
      <c r="O43" s="44">
        <v>485</v>
      </c>
      <c r="P43" s="44">
        <v>478</v>
      </c>
      <c r="Q43" s="44" t="s">
        <v>17</v>
      </c>
      <c r="R43" s="44" t="s">
        <v>17</v>
      </c>
      <c r="S43" s="44" t="s">
        <v>17</v>
      </c>
      <c r="T43" s="44" t="s">
        <v>17</v>
      </c>
      <c r="U43" s="52">
        <f>AVERAGE(M43:T43)</f>
        <v>492</v>
      </c>
      <c r="V43" s="52">
        <f>AVERAGE(E43:K43,M43:T43)</f>
        <v>485.5</v>
      </c>
      <c r="W43" s="47">
        <f>SUM(E43:K43,M43:T43)</f>
        <v>3884</v>
      </c>
    </row>
    <row r="44" spans="2:23" ht="12.75">
      <c r="B44" s="38" t="s">
        <v>36</v>
      </c>
      <c r="C44" s="39">
        <v>6046</v>
      </c>
      <c r="D44" s="40" t="s">
        <v>37</v>
      </c>
      <c r="E44" s="43">
        <v>509</v>
      </c>
      <c r="F44" s="44">
        <v>543</v>
      </c>
      <c r="G44" s="44">
        <v>521</v>
      </c>
      <c r="H44" s="44" t="s">
        <v>17</v>
      </c>
      <c r="I44" s="44" t="s">
        <v>17</v>
      </c>
      <c r="J44" s="44" t="s">
        <v>17</v>
      </c>
      <c r="K44" s="44" t="s">
        <v>17</v>
      </c>
      <c r="L44" s="45">
        <f>AVERAGE(E44:J44)</f>
        <v>524.3333333333334</v>
      </c>
      <c r="M44" s="44">
        <v>546</v>
      </c>
      <c r="N44" s="44">
        <v>514</v>
      </c>
      <c r="O44" s="44">
        <v>517</v>
      </c>
      <c r="P44" s="44" t="s">
        <v>17</v>
      </c>
      <c r="Q44" s="44" t="s">
        <v>17</v>
      </c>
      <c r="R44" s="44" t="s">
        <v>17</v>
      </c>
      <c r="S44" s="44" t="s">
        <v>17</v>
      </c>
      <c r="T44" s="44" t="s">
        <v>17</v>
      </c>
      <c r="U44" s="49">
        <f>AVERAGE(M44:T44)</f>
        <v>525.6666666666666</v>
      </c>
      <c r="V44" s="49">
        <f>AVERAGE(E44:K44,M44:T44)</f>
        <v>525</v>
      </c>
      <c r="W44" s="47">
        <f>SUM(E44:K44,M44:T44)</f>
        <v>3150</v>
      </c>
    </row>
    <row r="45" spans="2:23" ht="12.75">
      <c r="B45" s="38" t="s">
        <v>61</v>
      </c>
      <c r="C45" s="39">
        <v>6053</v>
      </c>
      <c r="D45" s="40" t="s">
        <v>34</v>
      </c>
      <c r="E45" s="43">
        <v>486</v>
      </c>
      <c r="F45" s="44">
        <v>484</v>
      </c>
      <c r="G45" s="44">
        <v>463</v>
      </c>
      <c r="H45" s="44">
        <v>534</v>
      </c>
      <c r="I45" s="44">
        <v>512</v>
      </c>
      <c r="J45" s="44" t="s">
        <v>17</v>
      </c>
      <c r="K45" s="44" t="s">
        <v>17</v>
      </c>
      <c r="L45" s="45">
        <f>AVERAGE(E45:J45)</f>
        <v>495.8</v>
      </c>
      <c r="M45" s="44">
        <v>495</v>
      </c>
      <c r="N45" s="44">
        <v>476</v>
      </c>
      <c r="O45" s="44">
        <v>504</v>
      </c>
      <c r="P45" s="44">
        <v>497</v>
      </c>
      <c r="Q45" s="44">
        <v>462</v>
      </c>
      <c r="R45" s="44" t="s">
        <v>17</v>
      </c>
      <c r="S45" s="44" t="s">
        <v>17</v>
      </c>
      <c r="T45" s="44" t="s">
        <v>17</v>
      </c>
      <c r="U45" s="52">
        <f>AVERAGE(M45:T45)</f>
        <v>486.8</v>
      </c>
      <c r="V45" s="52">
        <f>AVERAGE(E45:K45,M45:T45)</f>
        <v>491.3</v>
      </c>
      <c r="W45" s="47">
        <f>SUM(E45:K45,M45:T45)</f>
        <v>4913</v>
      </c>
    </row>
    <row r="46" spans="2:23" ht="12.75">
      <c r="B46" s="38" t="s">
        <v>52</v>
      </c>
      <c r="C46" s="39">
        <v>6094</v>
      </c>
      <c r="D46" s="40" t="s">
        <v>53</v>
      </c>
      <c r="E46" s="43">
        <v>493</v>
      </c>
      <c r="F46" s="44">
        <v>488</v>
      </c>
      <c r="G46" s="44">
        <v>507</v>
      </c>
      <c r="H46" s="44" t="s">
        <v>17</v>
      </c>
      <c r="I46" s="44" t="s">
        <v>17</v>
      </c>
      <c r="J46" s="44" t="s">
        <v>17</v>
      </c>
      <c r="K46" s="44" t="s">
        <v>17</v>
      </c>
      <c r="L46" s="45">
        <f>AVERAGE(E46:J46)</f>
        <v>496</v>
      </c>
      <c r="M46" s="44">
        <v>528</v>
      </c>
      <c r="N46" s="44">
        <v>494</v>
      </c>
      <c r="O46" s="44">
        <v>486</v>
      </c>
      <c r="P46" s="44" t="s">
        <v>17</v>
      </c>
      <c r="Q46" s="44" t="s">
        <v>17</v>
      </c>
      <c r="R46" s="44" t="s">
        <v>17</v>
      </c>
      <c r="S46" s="44" t="s">
        <v>17</v>
      </c>
      <c r="T46" s="44" t="s">
        <v>17</v>
      </c>
      <c r="U46" s="49">
        <f>AVERAGE(M46:T46)</f>
        <v>502.6666666666667</v>
      </c>
      <c r="V46" s="52">
        <f>AVERAGE(E46:K46,M46:T46)</f>
        <v>499.3333333333333</v>
      </c>
      <c r="W46" s="47">
        <f>SUM(E46:K46,M46:T46)</f>
        <v>2996</v>
      </c>
    </row>
    <row r="47" spans="2:23" ht="12.75">
      <c r="B47" s="38" t="s">
        <v>77</v>
      </c>
      <c r="C47" s="39">
        <v>6065</v>
      </c>
      <c r="D47" s="51" t="s">
        <v>19</v>
      </c>
      <c r="E47" s="43">
        <v>462</v>
      </c>
      <c r="F47" s="44">
        <v>471</v>
      </c>
      <c r="G47" s="44">
        <v>483</v>
      </c>
      <c r="H47" s="44" t="s">
        <v>17</v>
      </c>
      <c r="I47" s="44" t="s">
        <v>17</v>
      </c>
      <c r="J47" s="44" t="s">
        <v>17</v>
      </c>
      <c r="K47" s="44" t="s">
        <v>17</v>
      </c>
      <c r="L47" s="45">
        <f>AVERAGE(E47:J47)</f>
        <v>472</v>
      </c>
      <c r="M47" s="44">
        <v>456</v>
      </c>
      <c r="N47" s="44">
        <v>505</v>
      </c>
      <c r="O47" s="44" t="s">
        <v>17</v>
      </c>
      <c r="P47" s="44" t="s">
        <v>17</v>
      </c>
      <c r="Q47" s="44" t="s">
        <v>17</v>
      </c>
      <c r="R47" s="44" t="s">
        <v>17</v>
      </c>
      <c r="S47" s="44" t="s">
        <v>17</v>
      </c>
      <c r="T47" s="44" t="s">
        <v>17</v>
      </c>
      <c r="U47" s="52">
        <f>AVERAGE(M47:T47)</f>
        <v>480.5</v>
      </c>
      <c r="V47" s="52">
        <f>AVERAGE(E47:K47,M47:T47)</f>
        <v>475.4</v>
      </c>
      <c r="W47" s="47">
        <f>SUM(E47:K47,M47:T47)</f>
        <v>2377</v>
      </c>
    </row>
    <row r="48" spans="2:23" ht="12.75">
      <c r="B48" s="38" t="s">
        <v>35</v>
      </c>
      <c r="C48" s="39">
        <v>6106</v>
      </c>
      <c r="D48" s="40" t="s">
        <v>29</v>
      </c>
      <c r="E48" s="43">
        <v>504</v>
      </c>
      <c r="F48" s="44">
        <v>514</v>
      </c>
      <c r="G48" s="44">
        <v>518</v>
      </c>
      <c r="H48" s="44">
        <v>535</v>
      </c>
      <c r="I48" s="44" t="s">
        <v>17</v>
      </c>
      <c r="J48" s="44" t="s">
        <v>17</v>
      </c>
      <c r="K48" s="44" t="s">
        <v>17</v>
      </c>
      <c r="L48" s="45">
        <f>AVERAGE(E48:J48)</f>
        <v>517.75</v>
      </c>
      <c r="M48" s="44">
        <v>545</v>
      </c>
      <c r="N48" s="44">
        <v>519</v>
      </c>
      <c r="O48" s="44">
        <v>520</v>
      </c>
      <c r="P48" s="44">
        <v>525</v>
      </c>
      <c r="Q48" s="44">
        <v>546</v>
      </c>
      <c r="R48" s="44" t="s">
        <v>17</v>
      </c>
      <c r="S48" s="44" t="s">
        <v>17</v>
      </c>
      <c r="T48" s="44" t="s">
        <v>17</v>
      </c>
      <c r="U48" s="49">
        <f>AVERAGE(M48:T48)</f>
        <v>531</v>
      </c>
      <c r="V48" s="49">
        <f>AVERAGE(E48:K48,M48:T48)</f>
        <v>525.1111111111111</v>
      </c>
      <c r="W48" s="47">
        <f>SUM(E48:K48,M48:T48)</f>
        <v>4726</v>
      </c>
    </row>
    <row r="49" spans="2:23" ht="12.75">
      <c r="B49" s="38" t="s">
        <v>54</v>
      </c>
      <c r="C49" s="39">
        <v>6044</v>
      </c>
      <c r="D49" s="40" t="s">
        <v>45</v>
      </c>
      <c r="E49" s="43">
        <v>484</v>
      </c>
      <c r="F49" s="44">
        <v>514</v>
      </c>
      <c r="G49" s="44">
        <v>487</v>
      </c>
      <c r="H49" s="44">
        <v>521</v>
      </c>
      <c r="I49" s="44" t="s">
        <v>17</v>
      </c>
      <c r="J49" s="44" t="s">
        <v>17</v>
      </c>
      <c r="K49" s="44" t="s">
        <v>17</v>
      </c>
      <c r="L49" s="45">
        <f>AVERAGE(E49:J49)</f>
        <v>501.5</v>
      </c>
      <c r="M49" s="44">
        <v>489</v>
      </c>
      <c r="N49" s="44">
        <v>498</v>
      </c>
      <c r="O49" s="44">
        <v>495</v>
      </c>
      <c r="P49" s="44" t="s">
        <v>17</v>
      </c>
      <c r="Q49" s="44" t="s">
        <v>17</v>
      </c>
      <c r="R49" s="44" t="s">
        <v>17</v>
      </c>
      <c r="S49" s="44" t="s">
        <v>17</v>
      </c>
      <c r="T49" s="44" t="s">
        <v>17</v>
      </c>
      <c r="U49" s="52">
        <f>AVERAGE(M49:T49)</f>
        <v>494</v>
      </c>
      <c r="V49" s="52">
        <f>AVERAGE(E49:K49,M49:T49)</f>
        <v>498.2857142857143</v>
      </c>
      <c r="W49" s="47">
        <f>SUM(E49:K49,M49:T49)</f>
        <v>3488</v>
      </c>
    </row>
    <row r="50" spans="2:23" ht="12.75">
      <c r="B50" s="38" t="s">
        <v>44</v>
      </c>
      <c r="C50" s="39">
        <v>6119</v>
      </c>
      <c r="D50" s="40" t="s">
        <v>45</v>
      </c>
      <c r="E50" s="43">
        <v>493</v>
      </c>
      <c r="F50" s="44">
        <v>508</v>
      </c>
      <c r="G50" s="44">
        <v>515</v>
      </c>
      <c r="H50" s="44">
        <v>532</v>
      </c>
      <c r="I50" s="44">
        <v>534</v>
      </c>
      <c r="J50" s="44" t="s">
        <v>17</v>
      </c>
      <c r="K50" s="44" t="s">
        <v>17</v>
      </c>
      <c r="L50" s="45">
        <f>AVERAGE(E50:J50)</f>
        <v>516.4</v>
      </c>
      <c r="M50" s="44">
        <v>501</v>
      </c>
      <c r="N50" s="44">
        <v>480</v>
      </c>
      <c r="O50" s="44">
        <v>509</v>
      </c>
      <c r="P50" s="44">
        <v>514</v>
      </c>
      <c r="Q50" s="44" t="s">
        <v>17</v>
      </c>
      <c r="R50" s="44" t="s">
        <v>17</v>
      </c>
      <c r="S50" s="44" t="s">
        <v>17</v>
      </c>
      <c r="T50" s="44" t="s">
        <v>17</v>
      </c>
      <c r="U50" s="49">
        <f>AVERAGE(M50:T50)</f>
        <v>501</v>
      </c>
      <c r="V50" s="49">
        <f>AVERAGE(E50:K50,M50:T50)</f>
        <v>509.55555555555554</v>
      </c>
      <c r="W50" s="47">
        <f>SUM(E50:K50,M50:T50)</f>
        <v>4586</v>
      </c>
    </row>
    <row r="51" spans="2:23" ht="12.75">
      <c r="B51" s="38" t="s">
        <v>81</v>
      </c>
      <c r="C51" s="39">
        <v>6001</v>
      </c>
      <c r="D51" s="51" t="s">
        <v>19</v>
      </c>
      <c r="E51" s="43">
        <v>489</v>
      </c>
      <c r="F51" s="44">
        <v>451</v>
      </c>
      <c r="G51" s="44">
        <v>450</v>
      </c>
      <c r="H51" s="44" t="s">
        <v>17</v>
      </c>
      <c r="I51" s="44" t="s">
        <v>17</v>
      </c>
      <c r="J51" s="44" t="s">
        <v>17</v>
      </c>
      <c r="K51" s="44" t="s">
        <v>17</v>
      </c>
      <c r="L51" s="45">
        <f>AVERAGE(E51:J51)</f>
        <v>463.3333333333333</v>
      </c>
      <c r="M51" s="44" t="s">
        <v>17</v>
      </c>
      <c r="N51" s="44" t="s">
        <v>17</v>
      </c>
      <c r="O51" s="44" t="s">
        <v>17</v>
      </c>
      <c r="P51" s="44" t="s">
        <v>17</v>
      </c>
      <c r="Q51" s="44" t="s">
        <v>17</v>
      </c>
      <c r="R51" s="44" t="s">
        <v>17</v>
      </c>
      <c r="S51" s="44" t="s">
        <v>17</v>
      </c>
      <c r="T51" s="44" t="s">
        <v>17</v>
      </c>
      <c r="U51" s="52" t="e">
        <f>AVERAGE(M51:T51)</f>
        <v>#DIV/0!</v>
      </c>
      <c r="V51" s="52">
        <f>AVERAGE(E51:K51,M51:T51)</f>
        <v>463.3333333333333</v>
      </c>
      <c r="W51" s="47">
        <f>SUM(E51:K51,M51:T51)</f>
        <v>1390</v>
      </c>
    </row>
    <row r="52" spans="2:23" ht="12.75">
      <c r="B52" s="32" t="s">
        <v>85</v>
      </c>
      <c r="C52" s="33">
        <v>6023</v>
      </c>
      <c r="D52" s="53" t="s">
        <v>37</v>
      </c>
      <c r="E52" s="43">
        <v>456</v>
      </c>
      <c r="F52" s="44" t="s">
        <v>17</v>
      </c>
      <c r="G52" s="44" t="s">
        <v>17</v>
      </c>
      <c r="H52" s="44" t="s">
        <v>17</v>
      </c>
      <c r="I52" s="44" t="s">
        <v>17</v>
      </c>
      <c r="J52" s="44" t="s">
        <v>17</v>
      </c>
      <c r="K52" s="44" t="s">
        <v>17</v>
      </c>
      <c r="L52" s="45">
        <f>AVERAGE(E52:J52)</f>
        <v>456</v>
      </c>
      <c r="M52" s="44">
        <v>449</v>
      </c>
      <c r="N52" s="44">
        <v>437</v>
      </c>
      <c r="O52" s="44" t="s">
        <v>17</v>
      </c>
      <c r="P52" s="44" t="s">
        <v>17</v>
      </c>
      <c r="Q52" s="44" t="s">
        <v>17</v>
      </c>
      <c r="R52" s="44" t="s">
        <v>17</v>
      </c>
      <c r="S52" s="44" t="s">
        <v>17</v>
      </c>
      <c r="T52" s="44" t="s">
        <v>17</v>
      </c>
      <c r="U52" s="52">
        <f>AVERAGE(M52:T52)</f>
        <v>443</v>
      </c>
      <c r="V52" s="52">
        <f>AVERAGE(E52:K52,M52:T52)</f>
        <v>447.3333333333333</v>
      </c>
      <c r="W52" s="47">
        <f>SUM(E52:K52,M52:T52)</f>
        <v>1342</v>
      </c>
    </row>
    <row r="53" spans="2:23" ht="12.75">
      <c r="B53" s="38" t="s">
        <v>79</v>
      </c>
      <c r="C53" s="39">
        <v>6123</v>
      </c>
      <c r="D53" s="51" t="s">
        <v>19</v>
      </c>
      <c r="E53" s="43">
        <v>485</v>
      </c>
      <c r="F53" s="44">
        <v>508</v>
      </c>
      <c r="G53" s="44">
        <v>481</v>
      </c>
      <c r="H53" s="44">
        <v>464</v>
      </c>
      <c r="I53" s="44">
        <v>497</v>
      </c>
      <c r="J53" s="44" t="s">
        <v>17</v>
      </c>
      <c r="K53" s="44" t="s">
        <v>17</v>
      </c>
      <c r="L53" s="45">
        <f>AVERAGE(E53:J53)</f>
        <v>487</v>
      </c>
      <c r="M53" s="44">
        <v>449</v>
      </c>
      <c r="N53" s="44">
        <v>493</v>
      </c>
      <c r="O53" s="44">
        <v>439</v>
      </c>
      <c r="P53" s="44">
        <v>375</v>
      </c>
      <c r="Q53" s="44" t="s">
        <v>17</v>
      </c>
      <c r="R53" s="44" t="s">
        <v>17</v>
      </c>
      <c r="S53" s="44" t="s">
        <v>17</v>
      </c>
      <c r="T53" s="44" t="s">
        <v>17</v>
      </c>
      <c r="U53" s="52">
        <f>AVERAGE(M53:T53)</f>
        <v>439</v>
      </c>
      <c r="V53" s="52">
        <f>AVERAGE(E53:K53,M53:T53)</f>
        <v>465.6666666666667</v>
      </c>
      <c r="W53" s="47">
        <f>SUM(E53:K53,M53:T53)</f>
        <v>4191</v>
      </c>
    </row>
    <row r="54" spans="2:23" ht="12.75">
      <c r="B54" s="38" t="s">
        <v>58</v>
      </c>
      <c r="C54" s="39">
        <v>6121</v>
      </c>
      <c r="D54" s="40" t="s">
        <v>26</v>
      </c>
      <c r="E54" s="43">
        <v>471</v>
      </c>
      <c r="F54" s="44">
        <v>516</v>
      </c>
      <c r="G54" s="44">
        <v>525</v>
      </c>
      <c r="H54" s="44">
        <v>500</v>
      </c>
      <c r="I54" s="44">
        <v>492</v>
      </c>
      <c r="J54" s="44" t="s">
        <v>17</v>
      </c>
      <c r="K54" s="44" t="s">
        <v>17</v>
      </c>
      <c r="L54" s="45">
        <f>AVERAGE(E54:J54)</f>
        <v>500.8</v>
      </c>
      <c r="M54" s="44">
        <v>475</v>
      </c>
      <c r="N54" s="44">
        <v>484</v>
      </c>
      <c r="O54" s="44">
        <v>513</v>
      </c>
      <c r="P54" s="44">
        <v>492</v>
      </c>
      <c r="Q54" s="44" t="s">
        <v>17</v>
      </c>
      <c r="R54" s="44" t="s">
        <v>17</v>
      </c>
      <c r="S54" s="44" t="s">
        <v>17</v>
      </c>
      <c r="T54" s="44" t="s">
        <v>17</v>
      </c>
      <c r="U54" s="52">
        <f>AVERAGE(M54:T54)</f>
        <v>491</v>
      </c>
      <c r="V54" s="52">
        <f>AVERAGE(E54:K54,M54:T54)</f>
        <v>496.44444444444446</v>
      </c>
      <c r="W54" s="47">
        <f>SUM(E54:K54,M54:T54)</f>
        <v>4468</v>
      </c>
    </row>
    <row r="55" spans="2:23" ht="12.75">
      <c r="B55" s="38" t="s">
        <v>83</v>
      </c>
      <c r="C55" s="39">
        <v>6011</v>
      </c>
      <c r="D55" s="40" t="s">
        <v>34</v>
      </c>
      <c r="E55" s="43">
        <v>417</v>
      </c>
      <c r="F55" s="44">
        <v>502</v>
      </c>
      <c r="G55" s="44">
        <v>507</v>
      </c>
      <c r="H55" s="44" t="s">
        <v>17</v>
      </c>
      <c r="I55" s="44" t="s">
        <v>17</v>
      </c>
      <c r="J55" s="44" t="s">
        <v>17</v>
      </c>
      <c r="K55" s="44" t="s">
        <v>17</v>
      </c>
      <c r="L55" s="45">
        <f>AVERAGE(E55:J55)</f>
        <v>475.3333333333333</v>
      </c>
      <c r="M55" s="44">
        <v>401</v>
      </c>
      <c r="N55" s="44">
        <v>492</v>
      </c>
      <c r="O55" s="44">
        <v>396</v>
      </c>
      <c r="P55" s="44" t="s">
        <v>17</v>
      </c>
      <c r="Q55" s="44" t="s">
        <v>17</v>
      </c>
      <c r="R55" s="44" t="s">
        <v>17</v>
      </c>
      <c r="S55" s="44" t="s">
        <v>17</v>
      </c>
      <c r="T55" s="44" t="s">
        <v>17</v>
      </c>
      <c r="U55" s="52">
        <f>AVERAGE(M55:T55)</f>
        <v>429.6666666666667</v>
      </c>
      <c r="V55" s="52">
        <f>AVERAGE(E55:K55,M55:T55)</f>
        <v>452.5</v>
      </c>
      <c r="W55" s="47">
        <f>SUM(E55:K55,M55:T55)</f>
        <v>2715</v>
      </c>
    </row>
    <row r="56" spans="2:23" ht="12.75">
      <c r="B56" s="48" t="s">
        <v>33</v>
      </c>
      <c r="C56" s="39">
        <v>6081</v>
      </c>
      <c r="D56" s="40" t="s">
        <v>34</v>
      </c>
      <c r="E56" s="43">
        <v>539</v>
      </c>
      <c r="F56" s="44">
        <v>542</v>
      </c>
      <c r="G56" s="44">
        <v>509</v>
      </c>
      <c r="H56" s="44">
        <v>597</v>
      </c>
      <c r="I56" s="44">
        <v>518</v>
      </c>
      <c r="J56" s="44">
        <v>557</v>
      </c>
      <c r="K56" s="44" t="s">
        <v>17</v>
      </c>
      <c r="L56" s="45">
        <f>AVERAGE(E56:J56)</f>
        <v>543.6666666666666</v>
      </c>
      <c r="M56" s="44">
        <v>518</v>
      </c>
      <c r="N56" s="44" t="s">
        <v>17</v>
      </c>
      <c r="O56" s="44" t="s">
        <v>17</v>
      </c>
      <c r="P56" s="44" t="s">
        <v>17</v>
      </c>
      <c r="Q56" s="44" t="s">
        <v>17</v>
      </c>
      <c r="R56" s="44" t="s">
        <v>17</v>
      </c>
      <c r="S56" s="44" t="s">
        <v>17</v>
      </c>
      <c r="T56" s="44" t="s">
        <v>17</v>
      </c>
      <c r="U56" s="49">
        <f>AVERAGE(M56:T56)</f>
        <v>518</v>
      </c>
      <c r="V56" s="49">
        <f>AVERAGE(E56:K56,M56:T56)</f>
        <v>540</v>
      </c>
      <c r="W56" s="47">
        <f>SUM(E56:K56,M56:T56)</f>
        <v>3780</v>
      </c>
    </row>
    <row r="57" spans="2:23" ht="12.75">
      <c r="B57" s="38" t="s">
        <v>67</v>
      </c>
      <c r="C57" s="39">
        <v>6021</v>
      </c>
      <c r="D57" s="40" t="s">
        <v>68</v>
      </c>
      <c r="E57" s="43">
        <v>498</v>
      </c>
      <c r="F57" s="44">
        <v>478</v>
      </c>
      <c r="G57" s="44">
        <v>502</v>
      </c>
      <c r="H57" s="44" t="s">
        <v>17</v>
      </c>
      <c r="I57" s="44" t="s">
        <v>17</v>
      </c>
      <c r="J57" s="44" t="s">
        <v>17</v>
      </c>
      <c r="K57" s="44" t="s">
        <v>17</v>
      </c>
      <c r="L57" s="45">
        <f>AVERAGE(E57:J57)</f>
        <v>492.6666666666667</v>
      </c>
      <c r="M57" s="44">
        <v>490</v>
      </c>
      <c r="N57" s="44">
        <v>475</v>
      </c>
      <c r="O57" s="44">
        <v>480</v>
      </c>
      <c r="P57" s="44">
        <v>490</v>
      </c>
      <c r="Q57" s="44" t="s">
        <v>17</v>
      </c>
      <c r="R57" s="44" t="s">
        <v>17</v>
      </c>
      <c r="S57" s="44" t="s">
        <v>17</v>
      </c>
      <c r="T57" s="44" t="s">
        <v>17</v>
      </c>
      <c r="U57" s="52">
        <f>AVERAGE(M57:T57)</f>
        <v>483.75</v>
      </c>
      <c r="V57" s="52">
        <f>AVERAGE(E57:K57,M57:T57)</f>
        <v>487.57142857142856</v>
      </c>
      <c r="W57" s="47">
        <f>SUM(E57:K57,M57:T57)</f>
        <v>3413</v>
      </c>
    </row>
    <row r="58" spans="2:23" ht="12.75">
      <c r="B58" s="38" t="s">
        <v>51</v>
      </c>
      <c r="C58" s="39">
        <v>6017</v>
      </c>
      <c r="D58" s="40" t="s">
        <v>21</v>
      </c>
      <c r="E58" s="43">
        <v>517</v>
      </c>
      <c r="F58" s="44">
        <v>525</v>
      </c>
      <c r="G58" s="44">
        <v>550</v>
      </c>
      <c r="H58" s="44">
        <v>515</v>
      </c>
      <c r="I58" s="44" t="s">
        <v>17</v>
      </c>
      <c r="J58" s="44" t="s">
        <v>17</v>
      </c>
      <c r="K58" s="44" t="s">
        <v>17</v>
      </c>
      <c r="L58" s="45">
        <f>AVERAGE(E58:J58)</f>
        <v>526.75</v>
      </c>
      <c r="M58" s="44">
        <v>465</v>
      </c>
      <c r="N58" s="44">
        <v>452</v>
      </c>
      <c r="O58" s="44">
        <v>494</v>
      </c>
      <c r="P58" s="44">
        <v>508</v>
      </c>
      <c r="Q58" s="44">
        <v>472</v>
      </c>
      <c r="R58" s="44" t="s">
        <v>17</v>
      </c>
      <c r="S58" s="44" t="s">
        <v>17</v>
      </c>
      <c r="T58" s="44" t="s">
        <v>17</v>
      </c>
      <c r="U58" s="52">
        <f>AVERAGE(M58:T58)</f>
        <v>478.2</v>
      </c>
      <c r="V58" s="52">
        <f>AVERAGE(E58:K58,M58:T58)</f>
        <v>499.77777777777777</v>
      </c>
      <c r="W58" s="47">
        <f>SUM(E58:K58,M58:T58)</f>
        <v>4498</v>
      </c>
    </row>
    <row r="59" spans="2:23" ht="12.75">
      <c r="B59" s="38" t="s">
        <v>64</v>
      </c>
      <c r="C59" s="39">
        <v>6126</v>
      </c>
      <c r="D59" s="40" t="s">
        <v>34</v>
      </c>
      <c r="E59" s="43">
        <v>501</v>
      </c>
      <c r="F59" s="44">
        <v>482</v>
      </c>
      <c r="G59" s="44">
        <v>529</v>
      </c>
      <c r="H59" s="44" t="s">
        <v>17</v>
      </c>
      <c r="I59" s="44" t="s">
        <v>17</v>
      </c>
      <c r="J59" s="44" t="s">
        <v>17</v>
      </c>
      <c r="K59" s="44" t="s">
        <v>17</v>
      </c>
      <c r="L59" s="45">
        <f>AVERAGE(E59:J59)</f>
        <v>504</v>
      </c>
      <c r="M59" s="44">
        <v>478</v>
      </c>
      <c r="N59" s="44">
        <v>463</v>
      </c>
      <c r="O59" s="44">
        <v>480</v>
      </c>
      <c r="P59" s="44" t="s">
        <v>17</v>
      </c>
      <c r="Q59" s="44" t="s">
        <v>17</v>
      </c>
      <c r="R59" s="44" t="s">
        <v>17</v>
      </c>
      <c r="S59" s="44" t="s">
        <v>17</v>
      </c>
      <c r="T59" s="44" t="s">
        <v>17</v>
      </c>
      <c r="U59" s="52">
        <f>AVERAGE(M59:T59)</f>
        <v>473.6666666666667</v>
      </c>
      <c r="V59" s="52">
        <f>AVERAGE(E59:K59,M59:T59)</f>
        <v>488.8333333333333</v>
      </c>
      <c r="W59" s="47">
        <f>SUM(E59:K59,M59:T59)</f>
        <v>2933</v>
      </c>
    </row>
    <row r="60" spans="2:23" ht="12.75">
      <c r="B60" s="38" t="s">
        <v>59</v>
      </c>
      <c r="C60" s="39">
        <v>6013</v>
      </c>
      <c r="D60" s="40" t="s">
        <v>37</v>
      </c>
      <c r="E60" s="43">
        <v>510</v>
      </c>
      <c r="F60" s="44">
        <v>512</v>
      </c>
      <c r="G60" s="44">
        <v>477</v>
      </c>
      <c r="H60" s="44">
        <v>491</v>
      </c>
      <c r="I60" s="44" t="s">
        <v>17</v>
      </c>
      <c r="J60" s="44" t="s">
        <v>17</v>
      </c>
      <c r="K60" s="44" t="s">
        <v>17</v>
      </c>
      <c r="L60" s="45">
        <f>AVERAGE(E60:J60)</f>
        <v>497.5</v>
      </c>
      <c r="M60" s="44">
        <v>475</v>
      </c>
      <c r="N60" s="44">
        <v>497</v>
      </c>
      <c r="O60" s="44">
        <v>478</v>
      </c>
      <c r="P60" s="44">
        <v>531</v>
      </c>
      <c r="Q60" s="44" t="s">
        <v>17</v>
      </c>
      <c r="R60" s="44" t="s">
        <v>17</v>
      </c>
      <c r="S60" s="44" t="s">
        <v>17</v>
      </c>
      <c r="T60" s="44" t="s">
        <v>17</v>
      </c>
      <c r="U60" s="52">
        <f>AVERAGE(M60:T60)</f>
        <v>495.25</v>
      </c>
      <c r="V60" s="52">
        <f>AVERAGE(E60:K60,M60:T60)</f>
        <v>496.375</v>
      </c>
      <c r="W60" s="47">
        <f>SUM(E60:K60,M60:T60)</f>
        <v>3971</v>
      </c>
    </row>
    <row r="61" spans="2:23" ht="12.75">
      <c r="B61" s="38" t="s">
        <v>71</v>
      </c>
      <c r="C61" s="39">
        <v>6132</v>
      </c>
      <c r="D61" s="40" t="s">
        <v>34</v>
      </c>
      <c r="E61" s="43">
        <v>471</v>
      </c>
      <c r="F61" s="44">
        <v>509</v>
      </c>
      <c r="G61" s="44" t="s">
        <v>17</v>
      </c>
      <c r="H61" s="44" t="s">
        <v>17</v>
      </c>
      <c r="I61" s="44" t="s">
        <v>17</v>
      </c>
      <c r="J61" s="44" t="s">
        <v>17</v>
      </c>
      <c r="K61" s="44" t="s">
        <v>17</v>
      </c>
      <c r="L61" s="45">
        <f>AVERAGE(E61:J61)</f>
        <v>490</v>
      </c>
      <c r="M61" s="44">
        <v>462</v>
      </c>
      <c r="N61" s="44">
        <v>493</v>
      </c>
      <c r="O61" s="44" t="s">
        <v>17</v>
      </c>
      <c r="P61" s="44" t="s">
        <v>17</v>
      </c>
      <c r="Q61" s="44" t="s">
        <v>17</v>
      </c>
      <c r="R61" s="44" t="s">
        <v>17</v>
      </c>
      <c r="S61" s="44" t="s">
        <v>17</v>
      </c>
      <c r="T61" s="44" t="s">
        <v>17</v>
      </c>
      <c r="U61" s="52">
        <f>AVERAGE(M61:T61)</f>
        <v>477.5</v>
      </c>
      <c r="V61" s="52">
        <f>AVERAGE(E61:K61,M61:T61)</f>
        <v>483.75</v>
      </c>
      <c r="W61" s="47">
        <f>SUM(E61:K61,M61:T61)</f>
        <v>1935</v>
      </c>
    </row>
    <row r="62" spans="2:23" ht="12.75">
      <c r="B62" s="38" t="s">
        <v>88</v>
      </c>
      <c r="C62" s="39">
        <v>6040</v>
      </c>
      <c r="D62" s="40" t="s">
        <v>34</v>
      </c>
      <c r="E62" s="43">
        <v>431</v>
      </c>
      <c r="F62" s="44">
        <v>424</v>
      </c>
      <c r="G62" s="44" t="s">
        <v>17</v>
      </c>
      <c r="H62" s="44" t="s">
        <v>17</v>
      </c>
      <c r="I62" s="44" t="s">
        <v>17</v>
      </c>
      <c r="J62" s="44" t="s">
        <v>17</v>
      </c>
      <c r="K62" s="44" t="s">
        <v>17</v>
      </c>
      <c r="L62" s="45">
        <f>AVERAGE(E62:J62)</f>
        <v>427.5</v>
      </c>
      <c r="M62" s="44">
        <v>412</v>
      </c>
      <c r="N62" s="44" t="s">
        <v>17</v>
      </c>
      <c r="O62" s="44" t="s">
        <v>17</v>
      </c>
      <c r="P62" s="44" t="s">
        <v>17</v>
      </c>
      <c r="Q62" s="44" t="s">
        <v>17</v>
      </c>
      <c r="R62" s="44" t="s">
        <v>17</v>
      </c>
      <c r="S62" s="44" t="s">
        <v>17</v>
      </c>
      <c r="T62" s="44" t="s">
        <v>17</v>
      </c>
      <c r="U62" s="52">
        <f>AVERAGE(M62:T62)</f>
        <v>412</v>
      </c>
      <c r="V62" s="52">
        <f>AVERAGE(E62:K62,M62:T62)</f>
        <v>422.3333333333333</v>
      </c>
      <c r="W62" s="47">
        <f>SUM(E62:K62,M62:T62)</f>
        <v>1267</v>
      </c>
    </row>
    <row r="63" spans="2:23" ht="12.75">
      <c r="B63" s="38" t="s">
        <v>74</v>
      </c>
      <c r="C63" s="39">
        <v>6059</v>
      </c>
      <c r="D63" s="40" t="s">
        <v>29</v>
      </c>
      <c r="E63" s="43">
        <v>446</v>
      </c>
      <c r="F63" s="44">
        <v>488</v>
      </c>
      <c r="G63" s="44">
        <v>513</v>
      </c>
      <c r="H63" s="44">
        <v>512</v>
      </c>
      <c r="I63" s="44" t="s">
        <v>17</v>
      </c>
      <c r="J63" s="44" t="s">
        <v>17</v>
      </c>
      <c r="K63" s="44" t="s">
        <v>17</v>
      </c>
      <c r="L63" s="45">
        <f>AVERAGE(E63:J63)</f>
        <v>489.75</v>
      </c>
      <c r="M63" s="44">
        <v>448</v>
      </c>
      <c r="N63" s="44">
        <v>487</v>
      </c>
      <c r="O63" s="44">
        <v>474</v>
      </c>
      <c r="P63" s="44">
        <v>500</v>
      </c>
      <c r="Q63" s="44">
        <v>468</v>
      </c>
      <c r="R63" s="44" t="s">
        <v>17</v>
      </c>
      <c r="S63" s="44" t="s">
        <v>17</v>
      </c>
      <c r="T63" s="44" t="s">
        <v>17</v>
      </c>
      <c r="U63" s="52">
        <f>AVERAGE(M63:T63)</f>
        <v>475.4</v>
      </c>
      <c r="V63" s="52">
        <f>AVERAGE(E63:K63,M63:T63)</f>
        <v>481.77777777777777</v>
      </c>
      <c r="W63" s="47">
        <f>SUM(E63:K63,M63:T63)</f>
        <v>4336</v>
      </c>
    </row>
    <row r="64" spans="2:23" ht="12.75">
      <c r="B64" s="38" t="s">
        <v>62</v>
      </c>
      <c r="C64" s="39">
        <v>6133</v>
      </c>
      <c r="D64" s="40" t="s">
        <v>45</v>
      </c>
      <c r="E64" s="43">
        <v>497</v>
      </c>
      <c r="F64" s="44">
        <v>539</v>
      </c>
      <c r="G64" s="44">
        <v>484</v>
      </c>
      <c r="H64" s="44">
        <v>487</v>
      </c>
      <c r="I64" s="44">
        <v>512</v>
      </c>
      <c r="J64" s="44" t="s">
        <v>17</v>
      </c>
      <c r="K64" s="44" t="s">
        <v>17</v>
      </c>
      <c r="L64" s="45">
        <f>AVERAGE(E64:J64)</f>
        <v>503.8</v>
      </c>
      <c r="M64" s="44">
        <v>459</v>
      </c>
      <c r="N64" s="44">
        <v>461</v>
      </c>
      <c r="O64" s="44">
        <v>483</v>
      </c>
      <c r="P64" s="44">
        <v>497</v>
      </c>
      <c r="Q64" s="44" t="s">
        <v>17</v>
      </c>
      <c r="R64" s="44" t="s">
        <v>17</v>
      </c>
      <c r="S64" s="44" t="s">
        <v>17</v>
      </c>
      <c r="T64" s="44" t="s">
        <v>17</v>
      </c>
      <c r="U64" s="52">
        <f>AVERAGE(M64:T64)</f>
        <v>475</v>
      </c>
      <c r="V64" s="52">
        <f>AVERAGE(E64:K64,M64:T64)</f>
        <v>491</v>
      </c>
      <c r="W64" s="47">
        <f>SUM(E64:K64,M64:T64)</f>
        <v>4419</v>
      </c>
    </row>
    <row r="65" spans="2:23" ht="12.75">
      <c r="B65" s="48" t="s">
        <v>38</v>
      </c>
      <c r="C65" s="39">
        <v>6054</v>
      </c>
      <c r="D65" s="40" t="s">
        <v>39</v>
      </c>
      <c r="E65" s="43">
        <v>494</v>
      </c>
      <c r="F65" s="44">
        <v>580</v>
      </c>
      <c r="G65" s="44">
        <v>510</v>
      </c>
      <c r="H65" s="44">
        <v>541</v>
      </c>
      <c r="I65" s="44" t="s">
        <v>17</v>
      </c>
      <c r="J65" s="44" t="s">
        <v>17</v>
      </c>
      <c r="K65" s="44" t="s">
        <v>17</v>
      </c>
      <c r="L65" s="45">
        <f>AVERAGE(E65:J65)</f>
        <v>531.25</v>
      </c>
      <c r="M65" s="44">
        <v>502</v>
      </c>
      <c r="N65" s="50">
        <v>518</v>
      </c>
      <c r="O65" s="44">
        <v>521</v>
      </c>
      <c r="P65" s="44" t="s">
        <v>17</v>
      </c>
      <c r="Q65" s="44" t="s">
        <v>17</v>
      </c>
      <c r="R65" s="44" t="s">
        <v>17</v>
      </c>
      <c r="S65" s="44" t="s">
        <v>17</v>
      </c>
      <c r="T65" s="44" t="s">
        <v>17</v>
      </c>
      <c r="U65" s="49">
        <f>AVERAGE(M65:T65)</f>
        <v>513.6666666666666</v>
      </c>
      <c r="V65" s="49">
        <f>AVERAGE(E65:K65,M65:T65)</f>
        <v>523.7142857142857</v>
      </c>
      <c r="W65" s="47">
        <f>SUM(E65:K65,M65:T65)</f>
        <v>3666</v>
      </c>
    </row>
    <row r="66" spans="2:23" ht="12.75">
      <c r="B66" s="38" t="s">
        <v>75</v>
      </c>
      <c r="C66" s="39">
        <v>6000</v>
      </c>
      <c r="D66" s="40" t="s">
        <v>21</v>
      </c>
      <c r="E66" s="43">
        <v>499</v>
      </c>
      <c r="F66" s="44">
        <v>527</v>
      </c>
      <c r="G66" s="44">
        <v>494</v>
      </c>
      <c r="H66" s="44" t="s">
        <v>17</v>
      </c>
      <c r="I66" s="44" t="s">
        <v>17</v>
      </c>
      <c r="J66" s="44" t="s">
        <v>17</v>
      </c>
      <c r="K66" s="44" t="s">
        <v>17</v>
      </c>
      <c r="L66" s="45">
        <f>AVERAGE(E66:J66)</f>
        <v>506.6666666666667</v>
      </c>
      <c r="M66" s="44">
        <v>459</v>
      </c>
      <c r="N66" s="44">
        <v>453</v>
      </c>
      <c r="O66" s="44">
        <v>429</v>
      </c>
      <c r="P66" s="44" t="s">
        <v>17</v>
      </c>
      <c r="Q66" s="44" t="s">
        <v>17</v>
      </c>
      <c r="R66" s="44" t="s">
        <v>17</v>
      </c>
      <c r="S66" s="44" t="s">
        <v>17</v>
      </c>
      <c r="T66" s="44" t="s">
        <v>17</v>
      </c>
      <c r="U66" s="52">
        <f>AVERAGE(M66:T66)</f>
        <v>447</v>
      </c>
      <c r="V66" s="52">
        <f>AVERAGE(E66:K66,M66:T66)</f>
        <v>476.8333333333333</v>
      </c>
      <c r="W66" s="47">
        <f>SUM(E66:K66,M66:T66)</f>
        <v>2861</v>
      </c>
    </row>
    <row r="67" spans="2:23" ht="13.5" thickBot="1">
      <c r="B67" s="54"/>
      <c r="C67" s="55"/>
      <c r="D67" s="56"/>
      <c r="E67" s="28"/>
      <c r="F67" s="28"/>
      <c r="G67" s="28"/>
      <c r="H67" s="28"/>
      <c r="I67" s="28"/>
      <c r="J67" s="28"/>
      <c r="K67" s="28"/>
      <c r="L67" s="57"/>
      <c r="M67" s="28"/>
      <c r="N67" s="28"/>
      <c r="O67" s="28"/>
      <c r="P67" s="28"/>
      <c r="Q67" s="28"/>
      <c r="R67" s="28"/>
      <c r="S67" s="28"/>
      <c r="T67" s="28"/>
      <c r="U67" s="58"/>
      <c r="V67" s="58"/>
      <c r="W67" s="59"/>
    </row>
    <row r="68" spans="2:20" ht="13.5" thickBot="1">
      <c r="B68" s="60" t="s">
        <v>90</v>
      </c>
      <c r="C68" s="61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2:23" ht="12.75">
      <c r="B69" s="64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7"/>
      <c r="W69" s="67"/>
    </row>
    <row r="70" spans="2:23" ht="12.75">
      <c r="B70" s="32" t="s">
        <v>93</v>
      </c>
      <c r="C70" s="33">
        <v>6077</v>
      </c>
      <c r="D70" s="34" t="s">
        <v>19</v>
      </c>
      <c r="E70" s="43" t="s">
        <v>17</v>
      </c>
      <c r="F70" s="44" t="s">
        <v>17</v>
      </c>
      <c r="G70" s="44" t="s">
        <v>17</v>
      </c>
      <c r="H70" s="44" t="s">
        <v>17</v>
      </c>
      <c r="I70" s="44" t="s">
        <v>17</v>
      </c>
      <c r="J70" s="44" t="s">
        <v>17</v>
      </c>
      <c r="K70" s="44" t="s">
        <v>17</v>
      </c>
      <c r="L70" s="45" t="e">
        <f>AVERAGE(E70:J70)</f>
        <v>#DIV/0!</v>
      </c>
      <c r="M70" s="44">
        <v>423</v>
      </c>
      <c r="N70" s="44" t="s">
        <v>17</v>
      </c>
      <c r="O70" s="44" t="s">
        <v>17</v>
      </c>
      <c r="P70" s="44" t="s">
        <v>17</v>
      </c>
      <c r="Q70" s="44" t="s">
        <v>17</v>
      </c>
      <c r="R70" s="44" t="s">
        <v>17</v>
      </c>
      <c r="S70" s="44" t="s">
        <v>17</v>
      </c>
      <c r="T70" s="44" t="s">
        <v>17</v>
      </c>
      <c r="U70" s="52">
        <f>AVERAGE(M70:T70)</f>
        <v>423</v>
      </c>
      <c r="V70" s="52">
        <f>AVERAGE(E70:K70,M70:T70)</f>
        <v>423</v>
      </c>
      <c r="W70" s="47">
        <f>SUM(E70:K70,M70:T70)</f>
        <v>423</v>
      </c>
    </row>
    <row r="71" spans="2:23" ht="12.75">
      <c r="B71" s="38" t="s">
        <v>94</v>
      </c>
      <c r="C71" s="39">
        <v>6018</v>
      </c>
      <c r="D71" s="40" t="s">
        <v>29</v>
      </c>
      <c r="E71" s="43" t="s">
        <v>17</v>
      </c>
      <c r="F71" s="44" t="s">
        <v>17</v>
      </c>
      <c r="G71" s="44" t="s">
        <v>17</v>
      </c>
      <c r="H71" s="44" t="s">
        <v>17</v>
      </c>
      <c r="I71" s="44" t="s">
        <v>17</v>
      </c>
      <c r="J71" s="44" t="s">
        <v>17</v>
      </c>
      <c r="K71" s="44" t="s">
        <v>17</v>
      </c>
      <c r="L71" s="45" t="e">
        <f>AVERAGE(E71:J71)</f>
        <v>#DIV/0!</v>
      </c>
      <c r="M71" s="44">
        <v>398</v>
      </c>
      <c r="N71" s="44">
        <v>405</v>
      </c>
      <c r="O71" s="44" t="s">
        <v>17</v>
      </c>
      <c r="P71" s="44" t="s">
        <v>17</v>
      </c>
      <c r="Q71" s="44" t="s">
        <v>17</v>
      </c>
      <c r="R71" s="44" t="s">
        <v>17</v>
      </c>
      <c r="S71" s="44" t="s">
        <v>17</v>
      </c>
      <c r="T71" s="44" t="s">
        <v>17</v>
      </c>
      <c r="U71" s="52">
        <f>AVERAGE(M71:T71)</f>
        <v>401.5</v>
      </c>
      <c r="V71" s="52">
        <f>AVERAGE(E71:K71,M71:T71)</f>
        <v>401.5</v>
      </c>
      <c r="W71" s="47">
        <f>SUM(E71:K71,M71:T71)</f>
        <v>803</v>
      </c>
    </row>
    <row r="72" spans="2:23" ht="12.75">
      <c r="B72" s="38" t="s">
        <v>91</v>
      </c>
      <c r="C72" s="39">
        <v>6033</v>
      </c>
      <c r="D72" s="40" t="s">
        <v>45</v>
      </c>
      <c r="E72" s="43">
        <v>493</v>
      </c>
      <c r="F72" s="44">
        <v>491</v>
      </c>
      <c r="G72" s="44" t="s">
        <v>17</v>
      </c>
      <c r="H72" s="44" t="s">
        <v>17</v>
      </c>
      <c r="I72" s="44" t="s">
        <v>17</v>
      </c>
      <c r="J72" s="44" t="s">
        <v>17</v>
      </c>
      <c r="K72" s="44" t="s">
        <v>17</v>
      </c>
      <c r="L72" s="45">
        <f>AVERAGE(E72:J72)</f>
        <v>492</v>
      </c>
      <c r="M72" s="44" t="s">
        <v>17</v>
      </c>
      <c r="N72" s="44" t="s">
        <v>17</v>
      </c>
      <c r="O72" s="44" t="s">
        <v>17</v>
      </c>
      <c r="P72" s="44" t="s">
        <v>17</v>
      </c>
      <c r="Q72" s="44" t="s">
        <v>17</v>
      </c>
      <c r="R72" s="44" t="s">
        <v>17</v>
      </c>
      <c r="S72" s="44" t="s">
        <v>17</v>
      </c>
      <c r="T72" s="44" t="s">
        <v>17</v>
      </c>
      <c r="U72" s="52" t="e">
        <f>AVERAGE(M72:T72)</f>
        <v>#DIV/0!</v>
      </c>
      <c r="V72" s="52">
        <f>AVERAGE(E72:K72,M72:T72)</f>
        <v>492</v>
      </c>
      <c r="W72" s="47">
        <f>SUM(E72:K72,M72:T72)</f>
        <v>984</v>
      </c>
    </row>
    <row r="73" spans="2:23" ht="12.75">
      <c r="B73" s="38" t="s">
        <v>92</v>
      </c>
      <c r="C73" s="39">
        <v>6006</v>
      </c>
      <c r="D73" s="40" t="s">
        <v>16</v>
      </c>
      <c r="E73" s="43" t="s">
        <v>17</v>
      </c>
      <c r="F73" s="44" t="s">
        <v>17</v>
      </c>
      <c r="G73" s="44" t="s">
        <v>17</v>
      </c>
      <c r="H73" s="44" t="s">
        <v>17</v>
      </c>
      <c r="I73" s="44" t="s">
        <v>17</v>
      </c>
      <c r="J73" s="44" t="s">
        <v>17</v>
      </c>
      <c r="K73" s="44" t="s">
        <v>17</v>
      </c>
      <c r="L73" s="45" t="e">
        <f>AVERAGE(E73:J73)</f>
        <v>#DIV/0!</v>
      </c>
      <c r="M73" s="44">
        <v>436</v>
      </c>
      <c r="N73" s="44" t="s">
        <v>17</v>
      </c>
      <c r="O73" s="44" t="s">
        <v>17</v>
      </c>
      <c r="P73" s="44" t="s">
        <v>17</v>
      </c>
      <c r="Q73" s="44" t="s">
        <v>17</v>
      </c>
      <c r="R73" s="44" t="s">
        <v>17</v>
      </c>
      <c r="S73" s="44" t="s">
        <v>17</v>
      </c>
      <c r="T73" s="44" t="s">
        <v>17</v>
      </c>
      <c r="U73" s="52">
        <f>AVERAGE(M73:T73)</f>
        <v>436</v>
      </c>
      <c r="V73" s="52">
        <f>AVERAGE(E73:K73,M73:T73)</f>
        <v>436</v>
      </c>
      <c r="W73" s="47">
        <f>SUM(E73:K73,M73:T73)</f>
        <v>436</v>
      </c>
    </row>
  </sheetData>
  <mergeCells count="1">
    <mergeCell ref="B68:D68"/>
  </mergeCells>
  <printOptions/>
  <pageMargins left="0.75" right="0.75" top="0.47" bottom="0.6" header="0.26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Kennerth Monika</dc:creator>
  <cp:keywords/>
  <dc:description/>
  <cp:lastModifiedBy>Kennerth Monika</cp:lastModifiedBy>
  <cp:lastPrinted>2006-03-25T10:37:30Z</cp:lastPrinted>
  <dcterms:created xsi:type="dcterms:W3CDTF">2006-03-25T09:45:22Z</dcterms:created>
  <dcterms:modified xsi:type="dcterms:W3CDTF">2006-03-25T10:37:51Z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-2063216568</vt:i4>
  </property>
  <property fmtid="{D5CDD505-2E9C-101B-9397-08002B2CF9AE}" pid="4" name="_EmailSubje">
    <vt:lpwstr>Schnittliste Frühjahr 2006 - Damenliga</vt:lpwstr>
  </property>
  <property fmtid="{D5CDD505-2E9C-101B-9397-08002B2CF9AE}" pid="5" name="_AuthorEma">
    <vt:lpwstr>敫湮牥桴慀湯愮t_x001D_</vt:lpwstr>
  </property>
  <property fmtid="{D5CDD505-2E9C-101B-9397-08002B2CF9AE}" pid="6" name="_AuthorEmailDisplayNa">
    <vt:lpwstr>Monika Kennerth</vt:lpwstr>
  </property>
</Properties>
</file>