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38" activeTab="0"/>
  </bookViews>
  <sheets>
    <sheet name="Gesamtschnitt" sheetId="1" r:id="rId1"/>
  </sheets>
  <definedNames>
    <definedName name="_xlnm.Print_Area" localSheetId="0">'Gesamtschnitt'!$A$1:$AB$109</definedName>
    <definedName name="_xlnm.Print_Titles" localSheetId="0">'Gesamtschnitt'!$4:$5</definedName>
  </definedNames>
  <calcPr fullCalcOnLoad="1"/>
</workbook>
</file>

<file path=xl/sharedStrings.xml><?xml version="1.0" encoding="utf-8"?>
<sst xmlns="http://schemas.openxmlformats.org/spreadsheetml/2006/main" count="327" uniqueCount="231">
  <si>
    <t>Gesamt</t>
  </si>
  <si>
    <t>Verein</t>
  </si>
  <si>
    <t>Spieler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</si>
  <si>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</si>
  <si>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</si>
  <si>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</si>
  <si>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</si>
  <si>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</si>
  <si>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</si>
  <si>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</si>
  <si>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</si>
  <si>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</si>
  <si>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</si>
  <si>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</si>
  <si>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</si>
  <si>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</si>
  <si>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</si>
  <si>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</si>
  <si>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</si>
  <si>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</si>
  <si>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</si>
  <si>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</si>
  <si>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</si>
  <si>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</si>
  <si>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</si>
  <si>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</si>
  <si>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</si>
  <si>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Heim</t>
  </si>
  <si>
    <t>Auswärts</t>
  </si>
  <si>
    <t>H e i m s p i e l e</t>
  </si>
  <si>
    <t>A u s w ä r t s s p i e l e</t>
  </si>
  <si>
    <t>schnitt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</si>
  <si>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</si>
  <si>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</si>
  <si>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</si>
  <si>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</si>
  <si>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</si>
  <si>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</si>
  <si>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</si>
  <si>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</si>
  <si>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</si>
  <si>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</si>
  <si>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</si>
  <si>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</si>
  <si>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</si>
  <si>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</si>
  <si>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</si>
  <si>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</si>
  <si>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</si>
  <si>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</si>
  <si>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</si>
  <si>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</si>
  <si>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</si>
  <si>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</si>
  <si>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</si>
  <si>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</si>
  <si>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</si>
  <si>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</si>
  <si>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</si>
  <si>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</si>
  <si>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</si>
  <si>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</si>
  <si>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</si>
  <si>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</si>
  <si>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</si>
  <si>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</si>
  <si>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</si>
  <si>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</si>
  <si>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</si>
  <si>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</si>
  <si>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</si>
  <si>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</si>
  <si>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</si>
  <si>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</si>
  <si>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</si>
  <si>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</si>
  <si>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</si>
  <si>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</si>
  <si>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</si>
  <si>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</si>
  <si>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</si>
  <si>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</si>
  <si>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</si>
  <si>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</si>
  <si>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</si>
  <si>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</si>
  <si>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</si>
  <si>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</si>
  <si>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</si>
  <si>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</si>
  <si>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</si>
  <si>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</si>
  <si>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</si>
  <si>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</si>
  <si>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</si>
  <si>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</si>
  <si>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</si>
  <si>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</si>
  <si>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</si>
  <si>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</si>
  <si>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</si>
  <si>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</si>
  <si>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</si>
  <si>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</si>
  <si>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</si>
  <si>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</si>
  <si>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</si>
  <si>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</si>
  <si>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</si>
  <si>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</si>
  <si>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</si>
  <si>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</si>
  <si>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</si>
  <si>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Fasching Walter</t>
  </si>
  <si>
    <t>WSG Swarovski Wattens</t>
  </si>
  <si>
    <t>Flörl Peter</t>
  </si>
  <si>
    <t>SPG SKVI Katzenberger</t>
  </si>
  <si>
    <t>Kohl Bernhard</t>
  </si>
  <si>
    <t>Schlitzer Peter</t>
  </si>
  <si>
    <t>SPG Amateure Polizei</t>
  </si>
  <si>
    <t>Schrof Josef</t>
  </si>
  <si>
    <t>KSK Sparkasse Jenbach</t>
  </si>
  <si>
    <t>Zwischenberger Markus</t>
  </si>
  <si>
    <t>KC Montanwerke Reith</t>
  </si>
  <si>
    <t>Bliem Michael</t>
  </si>
  <si>
    <t>Auer Wolfgang</t>
  </si>
  <si>
    <t>KC Rofan Jenbach</t>
  </si>
  <si>
    <t>Lair Gerhard</t>
  </si>
  <si>
    <t>KSK Raiba Telfs</t>
  </si>
  <si>
    <t>Kaidisch Michael</t>
  </si>
  <si>
    <t>Dzebric Petar</t>
  </si>
  <si>
    <t>Fender Hannes</t>
  </si>
  <si>
    <t>KSK Törggele St. Sölden</t>
  </si>
  <si>
    <t>Schrof Georg</t>
  </si>
  <si>
    <t>Jakschitz Hermann</t>
  </si>
  <si>
    <t>Uggowitzer Werner</t>
  </si>
  <si>
    <t>Schneider Joser</t>
  </si>
  <si>
    <t>Einberger Markus</t>
  </si>
  <si>
    <t>Gründler Willi</t>
  </si>
  <si>
    <t>Dobovicnik Markus</t>
  </si>
  <si>
    <t>Permoser Helmut</t>
  </si>
  <si>
    <t>Dragicevic Milorad</t>
  </si>
  <si>
    <t>ESV Kufstein</t>
  </si>
  <si>
    <t>Vogelsberger Hans</t>
  </si>
  <si>
    <t>Klieber Ossi</t>
  </si>
  <si>
    <t>Meyer Otto</t>
  </si>
  <si>
    <t>Braito Harald</t>
  </si>
  <si>
    <t>Hohlrieder Peter</t>
  </si>
  <si>
    <t>Pöham Willi</t>
  </si>
  <si>
    <t>Schrof Richard</t>
  </si>
  <si>
    <t>Grüner Gilbert</t>
  </si>
  <si>
    <t>Steinlechner Otto</t>
  </si>
  <si>
    <t>Grüner Georg</t>
  </si>
  <si>
    <t>Diewald Stefan</t>
  </si>
  <si>
    <t>Mair Hans</t>
  </si>
  <si>
    <t>Germuth Ewald</t>
  </si>
  <si>
    <t>Pendl Hans</t>
  </si>
  <si>
    <t>Mayrhofer Andreas</t>
  </si>
  <si>
    <t>Marterer Erwin</t>
  </si>
  <si>
    <t>Kaidisch Günter</t>
  </si>
  <si>
    <t>Rappold Siggi</t>
  </si>
  <si>
    <t>Schrom Hannes</t>
  </si>
  <si>
    <t>Plaschek Helmut</t>
  </si>
  <si>
    <t>Schmid Andreas</t>
  </si>
  <si>
    <t>Geisler Bernhard</t>
  </si>
  <si>
    <t>Hammer Werner</t>
  </si>
  <si>
    <t>Kurzthaler Karlheinz</t>
  </si>
  <si>
    <t xml:space="preserve">Leitner Peter </t>
  </si>
  <si>
    <t>Majeric Milan</t>
  </si>
  <si>
    <t>Summerer Günther</t>
  </si>
  <si>
    <t>Golser Richard</t>
  </si>
  <si>
    <t>Kreidl Adi</t>
  </si>
  <si>
    <t>Hahn Klaus</t>
  </si>
  <si>
    <t>Nösig Edi</t>
  </si>
  <si>
    <t>Wieser Markus</t>
  </si>
  <si>
    <t>Riedmann Mathäus</t>
  </si>
  <si>
    <t>Ruetz Martin</t>
  </si>
  <si>
    <t>Pöschl Johann</t>
  </si>
  <si>
    <t>Gruber Josef</t>
  </si>
  <si>
    <t>Sillaber Richard</t>
  </si>
  <si>
    <t>Kranner Martin</t>
  </si>
  <si>
    <t>Mohrherr Erwin</t>
  </si>
  <si>
    <t>Hanika Herbert</t>
  </si>
  <si>
    <t>Schroll Christian</t>
  </si>
  <si>
    <t>Sieberer Herbert</t>
  </si>
  <si>
    <t>Mittermayer Horst</t>
  </si>
  <si>
    <t>Lux Walter</t>
  </si>
  <si>
    <t>Settina Herbert</t>
  </si>
  <si>
    <t>Edelmann Willi</t>
  </si>
  <si>
    <t>Trenkwalder Willi</t>
  </si>
  <si>
    <t>Erhart Kurt</t>
  </si>
  <si>
    <t>Oslansky Stefan</t>
  </si>
  <si>
    <t>T I R O L E R L I G A - 6er Mannschaften - 2005/2006</t>
  </si>
  <si>
    <t>Wertung: mindestens 12 Spiele und nach Gesamtschnitt</t>
  </si>
  <si>
    <t xml:space="preserve"> </t>
  </si>
  <si>
    <t>Jedinger Andreas</t>
  </si>
  <si>
    <t>KSK Rot-Weiss</t>
  </si>
  <si>
    <t>Schwaighofer Georg</t>
  </si>
  <si>
    <t>Schopper Georg</t>
  </si>
  <si>
    <t>Petrovsky Günther</t>
  </si>
  <si>
    <t>Hohlrieder Eberhard</t>
  </si>
  <si>
    <t>Wassermann Hermann</t>
  </si>
  <si>
    <t>Bacher Roman</t>
  </si>
  <si>
    <t>Jeremic Nenad</t>
  </si>
  <si>
    <t>Busic Marinko</t>
  </si>
  <si>
    <t>SC Breitenwang</t>
  </si>
  <si>
    <t>Frick Franz</t>
  </si>
  <si>
    <t>Tuta Bozidar</t>
  </si>
  <si>
    <t>Lutz Arnold</t>
  </si>
  <si>
    <t>Larcher Bernhard</t>
  </si>
  <si>
    <t>Haselwanter Christoph</t>
  </si>
  <si>
    <t>Huber Günter</t>
  </si>
  <si>
    <t>Muster Manuel</t>
  </si>
  <si>
    <t>Knezevic Filip</t>
  </si>
  <si>
    <t>Plangger Peter</t>
  </si>
  <si>
    <t>Unterlechner Stefan</t>
  </si>
  <si>
    <t>Hechenberger Oswald</t>
  </si>
  <si>
    <t>Arnold Hermarnn</t>
  </si>
  <si>
    <t>Brecher Konrad</t>
  </si>
  <si>
    <t>Peric Marko</t>
  </si>
  <si>
    <t>Brescanovic Marijan</t>
  </si>
  <si>
    <t>Matyas Oswald</t>
  </si>
  <si>
    <t>Zimmer Karl</t>
  </si>
  <si>
    <t>Schuster Wilfried</t>
  </si>
  <si>
    <t>Schöpf Ludwig</t>
  </si>
  <si>
    <t>Hechenblaikner Peter</t>
  </si>
  <si>
    <t>Haaser Harald</t>
  </si>
  <si>
    <t>Auer Georg</t>
  </si>
  <si>
    <t>Lechner Helmut</t>
  </si>
  <si>
    <t>Hebein Baldur</t>
  </si>
  <si>
    <t>Wucherer Otto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</si>
</sst>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#,##0.0"/>
    <numFmt numFmtId="180" formatCode="#,##0.000;[Red]\-#,##0.000"/>
    <numFmt numFmtId="181" formatCode="#,##0.0;[Red]\-#,##0.0"/>
    <numFmt numFmtId="182" formatCode="0.00000"/>
    <numFmt numFmtId="183" formatCode="0.0000"/>
    <numFmt numFmtId="184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b/>
      <u val="single"/>
      <sz val="20"/>
      <name val="Arial"/>
      <family val="2"/>
    </font>
    <font>
      <sz val="6"/>
      <name val="7"/>
      <family val="0"/>
    </font>
    <font>
      <b/>
      <sz val="7"/>
      <color indexed="23"/>
      <name val="7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8" fontId="11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8" fontId="13" fillId="3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78" fontId="13" fillId="4" borderId="6" xfId="0" applyNumberFormat="1" applyFont="1" applyFill="1" applyBorder="1" applyAlignment="1">
      <alignment horizontal="center"/>
    </xf>
    <xf numFmtId="178" fontId="13" fillId="5" borderId="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1" fillId="0" borderId="8" xfId="0" applyFont="1" applyBorder="1" applyAlignment="1">
      <alignment/>
    </xf>
    <xf numFmtId="0" fontId="15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178" fontId="10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178" fontId="16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78" fontId="10" fillId="0" borderId="12" xfId="0" applyNumberFormat="1" applyFont="1" applyBorder="1" applyAlignment="1">
      <alignment horizontal="center"/>
    </xf>
    <xf numFmtId="178" fontId="10" fillId="0" borderId="13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78" fontId="13" fillId="3" borderId="17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Continuous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178" fontId="13" fillId="4" borderId="19" xfId="0" applyNumberFormat="1" applyFont="1" applyFill="1" applyBorder="1" applyAlignment="1">
      <alignment horizontal="center"/>
    </xf>
    <xf numFmtId="178" fontId="13" fillId="5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78" fontId="10" fillId="0" borderId="4" xfId="0" applyNumberFormat="1" applyFont="1" applyBorder="1" applyAlignment="1">
      <alignment horizontal="center"/>
    </xf>
    <xf numFmtId="178" fontId="10" fillId="0" borderId="6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4" xfId="0" applyFont="1" applyBorder="1" applyAlignment="1">
      <alignment/>
    </xf>
    <xf numFmtId="0" fontId="6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107</xdr:row>
      <xdr:rowOff>0</xdr:rowOff>
    </xdr:from>
    <xdr:to>
      <xdr:col>13</xdr:col>
      <xdr:colOff>0</xdr:colOff>
      <xdr:row>107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66850" y="1497330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9"/>
  <sheetViews>
    <sheetView showGridLines="0" showZeros="0" tabSelected="1" workbookViewId="0" topLeftCell="B1">
      <selection activeCell="B71" sqref="B71:Z109"/>
    </sheetView>
  </sheetViews>
  <sheetFormatPr defaultColWidth="11.421875" defaultRowHeight="12.75"/>
  <cols>
    <col min="1" max="1" width="3.28125" style="1" customWidth="1"/>
    <col min="2" max="2" width="18.7109375" style="2" customWidth="1"/>
    <col min="3" max="3" width="17.00390625" style="3" bestFit="1" customWidth="1"/>
    <col min="4" max="4" width="3.8515625" style="7" customWidth="1"/>
    <col min="5" max="9" width="3.7109375" style="7" customWidth="1"/>
    <col min="10" max="10" width="3.57421875" style="7" customWidth="1"/>
    <col min="11" max="13" width="3.7109375" style="7" customWidth="1"/>
    <col min="14" max="14" width="7.00390625" style="7" customWidth="1"/>
    <col min="15" max="15" width="3.7109375" style="4" customWidth="1"/>
    <col min="16" max="18" width="3.7109375" style="8" customWidth="1"/>
    <col min="19" max="19" width="3.8515625" style="8" customWidth="1"/>
    <col min="20" max="24" width="3.7109375" style="8" customWidth="1"/>
    <col min="25" max="25" width="7.00390625" style="8" customWidth="1"/>
    <col min="26" max="26" width="8.7109375" style="8" customWidth="1"/>
    <col min="27" max="27" width="7.00390625" style="12" customWidth="1"/>
    <col min="28" max="28" width="6.8515625" style="5" bestFit="1" customWidth="1"/>
    <col min="29" max="30" width="2.140625" style="1" customWidth="1"/>
    <col min="31" max="31" width="3.421875" style="0" customWidth="1"/>
    <col min="43" max="43" width="2.8515625" style="0" customWidth="1"/>
    <col min="44" max="48" width="4.7109375" style="0" hidden="1" customWidth="1"/>
  </cols>
  <sheetData>
    <row r="1" spans="1:38" s="22" customFormat="1" ht="30" customHeight="1">
      <c r="A1" s="58" t="s">
        <v>192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23" customFormat="1" ht="26.25" customHeight="1">
      <c r="A2" s="57" t="s">
        <v>193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29" s="14" customFormat="1" ht="18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8" s="6" customFormat="1" ht="14.25" customHeight="1">
      <c r="A4" s="41"/>
      <c r="B4" s="42"/>
      <c r="C4" s="42"/>
      <c r="D4" s="43" t="s">
        <v>29</v>
      </c>
      <c r="E4" s="44"/>
      <c r="F4" s="44"/>
      <c r="G4" s="44"/>
      <c r="H4" s="44"/>
      <c r="I4" s="44"/>
      <c r="J4" s="44"/>
      <c r="K4" s="44"/>
      <c r="L4" s="44"/>
      <c r="M4" s="44"/>
      <c r="N4" s="45" t="s">
        <v>27</v>
      </c>
      <c r="O4" s="46" t="s">
        <v>30</v>
      </c>
      <c r="P4" s="47"/>
      <c r="Q4" s="47"/>
      <c r="R4" s="47"/>
      <c r="S4" s="47"/>
      <c r="T4" s="47"/>
      <c r="U4" s="48"/>
      <c r="V4" s="48"/>
      <c r="W4" s="48"/>
      <c r="X4" s="48"/>
      <c r="Y4" s="49" t="s">
        <v>28</v>
      </c>
      <c r="Z4" s="50" t="s">
        <v>0</v>
      </c>
      <c r="AA4" s="7"/>
      <c r="AB4" s="7"/>
    </row>
    <row r="5" spans="1:28" s="6" customFormat="1" ht="17.25" customHeight="1">
      <c r="A5" s="51" t="s">
        <v>32</v>
      </c>
      <c r="B5" s="15" t="s">
        <v>2</v>
      </c>
      <c r="C5" s="15" t="s">
        <v>1</v>
      </c>
      <c r="D5" s="16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7">
        <v>10</v>
      </c>
      <c r="N5" s="18" t="s">
        <v>31</v>
      </c>
      <c r="O5" s="19">
        <v>1</v>
      </c>
      <c r="P5" s="19">
        <v>2</v>
      </c>
      <c r="Q5" s="19">
        <v>3</v>
      </c>
      <c r="R5" s="19">
        <v>4</v>
      </c>
      <c r="S5" s="19">
        <v>5</v>
      </c>
      <c r="T5" s="19">
        <v>6</v>
      </c>
      <c r="U5" s="19">
        <v>7</v>
      </c>
      <c r="V5" s="19">
        <v>8</v>
      </c>
      <c r="W5" s="19">
        <v>9</v>
      </c>
      <c r="X5" s="19">
        <v>10</v>
      </c>
      <c r="Y5" s="20" t="s">
        <v>31</v>
      </c>
      <c r="Z5" s="21" t="s">
        <v>31</v>
      </c>
      <c r="AA5" s="7"/>
      <c r="AB5" s="7"/>
    </row>
    <row r="6" spans="1:28" s="9" customFormat="1" ht="12.75" customHeight="1">
      <c r="A6" s="34" t="s">
        <v>3</v>
      </c>
      <c r="B6" s="26" t="s">
        <v>113</v>
      </c>
      <c r="C6" s="27" t="s">
        <v>114</v>
      </c>
      <c r="D6" s="28">
        <v>583</v>
      </c>
      <c r="E6" s="28">
        <v>599</v>
      </c>
      <c r="F6" s="28">
        <v>585</v>
      </c>
      <c r="G6" s="28">
        <v>621</v>
      </c>
      <c r="H6" s="28">
        <v>602</v>
      </c>
      <c r="I6" s="28">
        <v>617</v>
      </c>
      <c r="J6" s="28">
        <v>560</v>
      </c>
      <c r="K6" s="28">
        <v>584</v>
      </c>
      <c r="L6" s="28">
        <v>621</v>
      </c>
      <c r="M6" s="28">
        <v>611</v>
      </c>
      <c r="N6" s="29">
        <f>AVERAGE(D6:M6)</f>
        <v>598.3</v>
      </c>
      <c r="O6" s="28">
        <v>556</v>
      </c>
      <c r="P6" s="28">
        <v>565</v>
      </c>
      <c r="Q6" s="28">
        <v>577</v>
      </c>
      <c r="R6" s="28">
        <v>597</v>
      </c>
      <c r="S6" s="28">
        <v>588</v>
      </c>
      <c r="T6" s="28">
        <v>552</v>
      </c>
      <c r="U6" s="28">
        <v>533</v>
      </c>
      <c r="V6" s="28">
        <v>601</v>
      </c>
      <c r="W6" s="28">
        <v>577</v>
      </c>
      <c r="X6" s="28">
        <v>535</v>
      </c>
      <c r="Y6" s="29">
        <f>AVERAGE(O6:X6)</f>
        <v>568.1</v>
      </c>
      <c r="Z6" s="35">
        <f>AVERAGE(D6:M6,O6:X6)</f>
        <v>583.2</v>
      </c>
      <c r="AA6" s="10"/>
      <c r="AB6" s="10"/>
    </row>
    <row r="7" spans="1:28" s="9" customFormat="1" ht="10.5" customHeight="1">
      <c r="A7" s="34" t="s">
        <v>4</v>
      </c>
      <c r="B7" s="26" t="s">
        <v>115</v>
      </c>
      <c r="C7" s="27" t="s">
        <v>116</v>
      </c>
      <c r="D7" s="28">
        <v>630</v>
      </c>
      <c r="E7" s="28">
        <v>588</v>
      </c>
      <c r="F7" s="28">
        <v>588</v>
      </c>
      <c r="G7" s="28">
        <v>589</v>
      </c>
      <c r="H7" s="28">
        <v>604</v>
      </c>
      <c r="I7" s="28">
        <v>570</v>
      </c>
      <c r="J7" s="28">
        <v>653</v>
      </c>
      <c r="K7" s="28">
        <v>569</v>
      </c>
      <c r="L7" s="28">
        <v>571</v>
      </c>
      <c r="M7" s="28">
        <v>604</v>
      </c>
      <c r="N7" s="29">
        <f>AVERAGE(D7:M7)</f>
        <v>596.6</v>
      </c>
      <c r="O7" s="28">
        <v>495</v>
      </c>
      <c r="P7" s="28">
        <v>587</v>
      </c>
      <c r="Q7" s="28">
        <v>559</v>
      </c>
      <c r="R7" s="28">
        <v>600</v>
      </c>
      <c r="S7" s="28">
        <v>527</v>
      </c>
      <c r="T7" s="28">
        <v>569</v>
      </c>
      <c r="U7" s="28">
        <v>555</v>
      </c>
      <c r="V7" s="28">
        <v>604</v>
      </c>
      <c r="W7" s="28">
        <v>528</v>
      </c>
      <c r="X7" s="28">
        <v>549</v>
      </c>
      <c r="Y7" s="29">
        <f>AVERAGE(O7:X7)</f>
        <v>557.3</v>
      </c>
      <c r="Z7" s="35">
        <f>AVERAGE(D7:M7,O7:X7)</f>
        <v>576.95</v>
      </c>
      <c r="AA7" s="10"/>
      <c r="AB7" s="10"/>
    </row>
    <row r="8" spans="1:28" s="9" customFormat="1" ht="10.5" customHeight="1">
      <c r="A8" s="34" t="s">
        <v>5</v>
      </c>
      <c r="B8" s="26" t="s">
        <v>120</v>
      </c>
      <c r="C8" s="27" t="s">
        <v>121</v>
      </c>
      <c r="D8" s="28">
        <v>570</v>
      </c>
      <c r="E8" s="28">
        <v>537</v>
      </c>
      <c r="F8" s="28">
        <v>571</v>
      </c>
      <c r="G8" s="28">
        <v>609</v>
      </c>
      <c r="H8" s="28">
        <v>570</v>
      </c>
      <c r="I8" s="28"/>
      <c r="J8" s="28">
        <v>548</v>
      </c>
      <c r="K8" s="28">
        <v>616</v>
      </c>
      <c r="L8" s="28">
        <v>603</v>
      </c>
      <c r="M8" s="28">
        <v>602</v>
      </c>
      <c r="N8" s="29">
        <f>AVERAGE(D8:M8)</f>
        <v>580.6666666666666</v>
      </c>
      <c r="O8" s="28">
        <v>582</v>
      </c>
      <c r="P8" s="28">
        <v>564</v>
      </c>
      <c r="Q8" s="28">
        <v>639</v>
      </c>
      <c r="R8" s="28">
        <v>546</v>
      </c>
      <c r="S8" s="28">
        <v>561</v>
      </c>
      <c r="T8" s="28">
        <v>533</v>
      </c>
      <c r="U8" s="28">
        <v>544</v>
      </c>
      <c r="V8" s="28">
        <v>539</v>
      </c>
      <c r="W8" s="28">
        <v>610</v>
      </c>
      <c r="X8" s="28">
        <v>600</v>
      </c>
      <c r="Y8" s="29">
        <f>AVERAGE(O8:X8)</f>
        <v>571.8</v>
      </c>
      <c r="Z8" s="35">
        <f>AVERAGE(D8:M8,O8:X8)</f>
        <v>576</v>
      </c>
      <c r="AA8" s="10"/>
      <c r="AB8" s="10"/>
    </row>
    <row r="9" spans="1:28" s="9" customFormat="1" ht="10.5" customHeight="1">
      <c r="A9" s="34" t="s">
        <v>6</v>
      </c>
      <c r="B9" s="30" t="s">
        <v>164</v>
      </c>
      <c r="C9" s="27" t="s">
        <v>123</v>
      </c>
      <c r="D9" s="28">
        <v>518</v>
      </c>
      <c r="E9" s="28">
        <v>580</v>
      </c>
      <c r="F9" s="28">
        <v>617</v>
      </c>
      <c r="G9" s="28">
        <v>575</v>
      </c>
      <c r="H9" s="28"/>
      <c r="I9" s="28">
        <v>659</v>
      </c>
      <c r="J9" s="28">
        <v>625</v>
      </c>
      <c r="K9" s="28">
        <v>616</v>
      </c>
      <c r="L9" s="28">
        <v>568</v>
      </c>
      <c r="M9" s="28">
        <v>539</v>
      </c>
      <c r="N9" s="29">
        <f>AVERAGE(D9:M9)</f>
        <v>588.5555555555555</v>
      </c>
      <c r="O9" s="28">
        <v>558</v>
      </c>
      <c r="P9" s="28"/>
      <c r="Q9" s="28">
        <v>554</v>
      </c>
      <c r="R9" s="28">
        <v>533</v>
      </c>
      <c r="S9" s="28"/>
      <c r="T9" s="28">
        <v>610</v>
      </c>
      <c r="U9" s="28">
        <v>595</v>
      </c>
      <c r="V9" s="28">
        <v>554</v>
      </c>
      <c r="W9" s="28">
        <v>513</v>
      </c>
      <c r="X9" s="28">
        <v>550</v>
      </c>
      <c r="Y9" s="29">
        <f>AVERAGE(O9:X9)</f>
        <v>558.375</v>
      </c>
      <c r="Z9" s="35">
        <f>AVERAGE(D9:M9,O9:X9)</f>
        <v>574.3529411764706</v>
      </c>
      <c r="AA9" s="10"/>
      <c r="AB9" s="10"/>
    </row>
    <row r="10" spans="1:28" s="9" customFormat="1" ht="10.5" customHeight="1">
      <c r="A10" s="34" t="s">
        <v>7</v>
      </c>
      <c r="B10" s="26" t="s">
        <v>117</v>
      </c>
      <c r="C10" s="27" t="s">
        <v>116</v>
      </c>
      <c r="D10" s="28">
        <v>559</v>
      </c>
      <c r="E10" s="28">
        <v>611</v>
      </c>
      <c r="F10" s="28">
        <v>565</v>
      </c>
      <c r="G10" s="28">
        <v>580</v>
      </c>
      <c r="H10" s="28">
        <v>563</v>
      </c>
      <c r="I10" s="28">
        <v>545</v>
      </c>
      <c r="J10" s="28">
        <v>560</v>
      </c>
      <c r="K10" s="28">
        <v>581</v>
      </c>
      <c r="L10" s="28">
        <v>542</v>
      </c>
      <c r="M10" s="28"/>
      <c r="N10" s="29">
        <f>AVERAGE(D10:M10)</f>
        <v>567.3333333333334</v>
      </c>
      <c r="O10" s="28">
        <v>538</v>
      </c>
      <c r="P10" s="28">
        <v>561</v>
      </c>
      <c r="Q10" s="28">
        <v>588</v>
      </c>
      <c r="R10" s="28">
        <v>563</v>
      </c>
      <c r="S10" s="28">
        <v>523</v>
      </c>
      <c r="T10" s="28">
        <v>554</v>
      </c>
      <c r="U10" s="28">
        <v>532</v>
      </c>
      <c r="V10" s="28">
        <v>547</v>
      </c>
      <c r="W10" s="28">
        <v>546</v>
      </c>
      <c r="X10" s="28">
        <v>568</v>
      </c>
      <c r="Y10" s="29">
        <f>AVERAGE(O10:X10)</f>
        <v>552</v>
      </c>
      <c r="Z10" s="35">
        <f>AVERAGE(D10:M10,O10:X10)</f>
        <v>559.2631578947369</v>
      </c>
      <c r="AA10" s="10"/>
      <c r="AB10" s="10"/>
    </row>
    <row r="11" spans="1:28" s="9" customFormat="1" ht="10.5" customHeight="1">
      <c r="A11" s="34" t="s">
        <v>8</v>
      </c>
      <c r="B11" s="26" t="s">
        <v>130</v>
      </c>
      <c r="C11" s="27" t="s">
        <v>123</v>
      </c>
      <c r="D11" s="28">
        <v>530</v>
      </c>
      <c r="E11" s="28">
        <v>573</v>
      </c>
      <c r="F11" s="28">
        <v>560</v>
      </c>
      <c r="G11" s="28">
        <v>571</v>
      </c>
      <c r="H11" s="28"/>
      <c r="I11" s="28">
        <v>609</v>
      </c>
      <c r="J11" s="28">
        <v>564</v>
      </c>
      <c r="K11" s="28">
        <v>568</v>
      </c>
      <c r="L11" s="28">
        <v>605</v>
      </c>
      <c r="M11" s="28">
        <v>586</v>
      </c>
      <c r="N11" s="29">
        <f>AVERAGE(D11:M11)</f>
        <v>574</v>
      </c>
      <c r="O11" s="28">
        <v>543</v>
      </c>
      <c r="P11" s="28">
        <v>555</v>
      </c>
      <c r="Q11" s="28"/>
      <c r="R11" s="28">
        <v>498</v>
      </c>
      <c r="S11" s="28">
        <v>527</v>
      </c>
      <c r="T11" s="28">
        <v>535</v>
      </c>
      <c r="U11" s="28">
        <v>517</v>
      </c>
      <c r="V11" s="28">
        <v>536</v>
      </c>
      <c r="W11" s="28">
        <v>548</v>
      </c>
      <c r="X11" s="28">
        <v>532</v>
      </c>
      <c r="Y11" s="29">
        <f>AVERAGE(O11:X11)</f>
        <v>532.3333333333334</v>
      </c>
      <c r="Z11" s="35">
        <f>AVERAGE(D11:M11,O11:X11)</f>
        <v>553.1666666666666</v>
      </c>
      <c r="AA11" s="10"/>
      <c r="AB11" s="10"/>
    </row>
    <row r="12" spans="1:28" s="9" customFormat="1" ht="10.5" customHeight="1">
      <c r="A12" s="34" t="s">
        <v>9</v>
      </c>
      <c r="B12" s="26" t="s">
        <v>125</v>
      </c>
      <c r="C12" s="27" t="s">
        <v>126</v>
      </c>
      <c r="D12" s="28">
        <v>544</v>
      </c>
      <c r="E12" s="28">
        <v>527</v>
      </c>
      <c r="F12" s="28">
        <v>584</v>
      </c>
      <c r="G12" s="28">
        <v>558</v>
      </c>
      <c r="H12" s="28">
        <v>574</v>
      </c>
      <c r="I12" s="28">
        <v>548</v>
      </c>
      <c r="J12" s="28">
        <v>601</v>
      </c>
      <c r="K12" s="28">
        <v>566</v>
      </c>
      <c r="L12" s="28">
        <v>550</v>
      </c>
      <c r="M12" s="28">
        <v>565</v>
      </c>
      <c r="N12" s="29">
        <f>AVERAGE(D12:M12)</f>
        <v>561.7</v>
      </c>
      <c r="O12" s="28">
        <v>515</v>
      </c>
      <c r="P12" s="28">
        <v>514</v>
      </c>
      <c r="Q12" s="28">
        <v>554</v>
      </c>
      <c r="R12" s="28">
        <v>516</v>
      </c>
      <c r="S12" s="28">
        <v>522</v>
      </c>
      <c r="T12" s="28">
        <v>572</v>
      </c>
      <c r="U12" s="28">
        <v>525</v>
      </c>
      <c r="V12" s="28">
        <v>493</v>
      </c>
      <c r="W12" s="28">
        <v>588</v>
      </c>
      <c r="X12" s="28">
        <v>549</v>
      </c>
      <c r="Y12" s="29">
        <f>AVERAGE(O12:X12)</f>
        <v>534.8</v>
      </c>
      <c r="Z12" s="35">
        <f>AVERAGE(D12:M12,O12:X12)</f>
        <v>548.25</v>
      </c>
      <c r="AA12" s="10"/>
      <c r="AB12" s="10"/>
    </row>
    <row r="13" spans="1:28" s="9" customFormat="1" ht="10.5" customHeight="1">
      <c r="A13" s="34" t="s">
        <v>10</v>
      </c>
      <c r="B13" s="26" t="s">
        <v>163</v>
      </c>
      <c r="C13" s="27" t="s">
        <v>132</v>
      </c>
      <c r="D13" s="28">
        <v>571</v>
      </c>
      <c r="E13" s="28">
        <v>584</v>
      </c>
      <c r="F13" s="28">
        <v>526</v>
      </c>
      <c r="G13" s="28">
        <v>543</v>
      </c>
      <c r="H13" s="28">
        <v>548</v>
      </c>
      <c r="I13" s="28">
        <v>560</v>
      </c>
      <c r="J13" s="28">
        <v>520</v>
      </c>
      <c r="K13" s="28">
        <v>553</v>
      </c>
      <c r="L13" s="28">
        <v>547</v>
      </c>
      <c r="M13" s="28"/>
      <c r="N13" s="29">
        <f>AVERAGE(D13:M13)</f>
        <v>550.2222222222222</v>
      </c>
      <c r="O13" s="28">
        <v>577</v>
      </c>
      <c r="P13" s="28">
        <v>537</v>
      </c>
      <c r="Q13" s="28">
        <v>534</v>
      </c>
      <c r="R13" s="28">
        <v>533</v>
      </c>
      <c r="S13" s="28"/>
      <c r="T13" s="28">
        <v>576</v>
      </c>
      <c r="U13" s="28">
        <v>560</v>
      </c>
      <c r="V13" s="28">
        <v>547</v>
      </c>
      <c r="W13" s="28">
        <v>520</v>
      </c>
      <c r="X13" s="28">
        <v>510</v>
      </c>
      <c r="Y13" s="29">
        <f>AVERAGE(O13:X13)</f>
        <v>543.7777777777778</v>
      </c>
      <c r="Z13" s="35">
        <f>AVERAGE(D13:M13,O13:X13)</f>
        <v>547</v>
      </c>
      <c r="AA13" s="10"/>
      <c r="AB13" s="10"/>
    </row>
    <row r="14" spans="1:28" s="9" customFormat="1" ht="10.5" customHeight="1">
      <c r="A14" s="34" t="s">
        <v>11</v>
      </c>
      <c r="B14" s="26" t="s">
        <v>169</v>
      </c>
      <c r="C14" s="27" t="s">
        <v>121</v>
      </c>
      <c r="D14" s="28">
        <v>514</v>
      </c>
      <c r="E14" s="28">
        <v>542</v>
      </c>
      <c r="F14" s="28">
        <v>533</v>
      </c>
      <c r="G14" s="28">
        <v>523</v>
      </c>
      <c r="H14" s="28">
        <v>537</v>
      </c>
      <c r="I14" s="28">
        <v>546</v>
      </c>
      <c r="J14" s="28">
        <v>531</v>
      </c>
      <c r="K14" s="28">
        <v>607</v>
      </c>
      <c r="L14" s="28">
        <v>587</v>
      </c>
      <c r="M14" s="28">
        <v>577</v>
      </c>
      <c r="N14" s="29">
        <f>AVERAGE(D14:M14)</f>
        <v>549.7</v>
      </c>
      <c r="O14" s="28"/>
      <c r="P14" s="28">
        <v>516</v>
      </c>
      <c r="Q14" s="28">
        <v>549</v>
      </c>
      <c r="R14" s="28"/>
      <c r="S14" s="28">
        <v>600</v>
      </c>
      <c r="T14" s="28">
        <v>496</v>
      </c>
      <c r="U14" s="28">
        <v>543</v>
      </c>
      <c r="V14" s="28">
        <v>484</v>
      </c>
      <c r="W14" s="28">
        <v>579</v>
      </c>
      <c r="X14" s="28">
        <v>544</v>
      </c>
      <c r="Y14" s="29">
        <f>AVERAGE(O14:X14)</f>
        <v>538.875</v>
      </c>
      <c r="Z14" s="35">
        <f>AVERAGE(D14:M14,O14:X14)</f>
        <v>544.8888888888889</v>
      </c>
      <c r="AA14" s="10"/>
      <c r="AB14" s="10"/>
    </row>
    <row r="15" spans="1:28" s="9" customFormat="1" ht="10.5" customHeight="1">
      <c r="A15" s="34" t="s">
        <v>12</v>
      </c>
      <c r="B15" s="26" t="s">
        <v>136</v>
      </c>
      <c r="C15" s="27" t="s">
        <v>123</v>
      </c>
      <c r="D15" s="28">
        <v>553</v>
      </c>
      <c r="E15" s="28">
        <v>552</v>
      </c>
      <c r="F15" s="28">
        <v>589</v>
      </c>
      <c r="G15" s="28">
        <v>540</v>
      </c>
      <c r="H15" s="28"/>
      <c r="I15" s="28" t="s">
        <v>194</v>
      </c>
      <c r="J15" s="28">
        <v>577</v>
      </c>
      <c r="K15" s="28">
        <v>560</v>
      </c>
      <c r="L15" s="28">
        <v>543</v>
      </c>
      <c r="M15" s="28">
        <v>601</v>
      </c>
      <c r="N15" s="29">
        <f>AVERAGE(D15:M15)</f>
        <v>564.375</v>
      </c>
      <c r="O15" s="28">
        <v>559</v>
      </c>
      <c r="P15" s="28">
        <v>526</v>
      </c>
      <c r="Q15" s="28"/>
      <c r="R15" s="28">
        <v>516</v>
      </c>
      <c r="S15" s="28">
        <v>537</v>
      </c>
      <c r="T15" s="28">
        <v>589</v>
      </c>
      <c r="U15" s="28">
        <v>505</v>
      </c>
      <c r="V15" s="28">
        <v>520</v>
      </c>
      <c r="W15" s="28">
        <v>484</v>
      </c>
      <c r="X15" s="28">
        <v>502</v>
      </c>
      <c r="Y15" s="29">
        <f>AVERAGE(O15:X15)</f>
        <v>526.4444444444445</v>
      </c>
      <c r="Z15" s="35">
        <f>AVERAGE(D15:M15,O15:X15)</f>
        <v>544.2941176470588</v>
      </c>
      <c r="AA15" s="10"/>
      <c r="AB15" s="10"/>
    </row>
    <row r="16" spans="1:28" s="9" customFormat="1" ht="10.5" customHeight="1">
      <c r="A16" s="34" t="s">
        <v>13</v>
      </c>
      <c r="B16" s="26" t="s">
        <v>139</v>
      </c>
      <c r="C16" s="27" t="s">
        <v>114</v>
      </c>
      <c r="D16" s="28">
        <v>517</v>
      </c>
      <c r="E16" s="28">
        <v>598</v>
      </c>
      <c r="F16" s="28">
        <v>579</v>
      </c>
      <c r="G16" s="28">
        <v>562</v>
      </c>
      <c r="H16" s="28">
        <v>559</v>
      </c>
      <c r="I16" s="28">
        <v>578</v>
      </c>
      <c r="J16" s="28"/>
      <c r="K16" s="28"/>
      <c r="L16" s="28"/>
      <c r="M16" s="28"/>
      <c r="N16" s="29">
        <f>AVERAGE(D16:M16)</f>
        <v>565.5</v>
      </c>
      <c r="O16" s="28">
        <v>529</v>
      </c>
      <c r="P16" s="28">
        <v>537</v>
      </c>
      <c r="Q16" s="28">
        <v>511</v>
      </c>
      <c r="R16" s="28">
        <v>530</v>
      </c>
      <c r="S16" s="28">
        <v>532</v>
      </c>
      <c r="T16" s="28">
        <v>487</v>
      </c>
      <c r="U16" s="28"/>
      <c r="V16" s="28"/>
      <c r="W16" s="28"/>
      <c r="X16" s="28"/>
      <c r="Y16" s="29">
        <f>AVERAGE(O16:X16)</f>
        <v>521</v>
      </c>
      <c r="Z16" s="35">
        <f>AVERAGE(D16:M16,O16:X16)</f>
        <v>543.25</v>
      </c>
      <c r="AA16" s="10"/>
      <c r="AB16" s="10"/>
    </row>
    <row r="17" spans="1:28" s="9" customFormat="1" ht="10.5" customHeight="1">
      <c r="A17" s="34" t="s">
        <v>14</v>
      </c>
      <c r="B17" s="26" t="s">
        <v>122</v>
      </c>
      <c r="C17" s="27" t="s">
        <v>123</v>
      </c>
      <c r="D17" s="28"/>
      <c r="E17" s="28">
        <v>524</v>
      </c>
      <c r="F17" s="28">
        <v>629</v>
      </c>
      <c r="G17" s="28">
        <v>572</v>
      </c>
      <c r="H17" s="28"/>
      <c r="I17" s="28">
        <v>516</v>
      </c>
      <c r="J17" s="28">
        <v>554</v>
      </c>
      <c r="K17" s="28">
        <v>597</v>
      </c>
      <c r="L17" s="28">
        <v>547</v>
      </c>
      <c r="M17" s="28">
        <v>569</v>
      </c>
      <c r="N17" s="29">
        <f>AVERAGE(D17:M17)</f>
        <v>563.5</v>
      </c>
      <c r="O17" s="28">
        <v>518</v>
      </c>
      <c r="P17" s="28">
        <v>512</v>
      </c>
      <c r="Q17" s="28">
        <v>550</v>
      </c>
      <c r="R17" s="28">
        <v>523</v>
      </c>
      <c r="S17" s="28">
        <v>505</v>
      </c>
      <c r="T17" s="28">
        <v>558</v>
      </c>
      <c r="U17" s="28">
        <v>540</v>
      </c>
      <c r="V17" s="28">
        <v>516</v>
      </c>
      <c r="W17" s="28">
        <v>520</v>
      </c>
      <c r="X17" s="28">
        <v>498</v>
      </c>
      <c r="Y17" s="29">
        <f>AVERAGE(O17:X17)</f>
        <v>524</v>
      </c>
      <c r="Z17" s="35">
        <f>AVERAGE(D17:M17,O17:X17)</f>
        <v>541.5555555555555</v>
      </c>
      <c r="AA17" s="10"/>
      <c r="AB17" s="10"/>
    </row>
    <row r="18" spans="1:28" s="9" customFormat="1" ht="10.5" customHeight="1">
      <c r="A18" s="34" t="s">
        <v>15</v>
      </c>
      <c r="B18" s="26" t="s">
        <v>138</v>
      </c>
      <c r="C18" s="27" t="s">
        <v>121</v>
      </c>
      <c r="D18" s="28">
        <v>501</v>
      </c>
      <c r="E18" s="28">
        <v>528</v>
      </c>
      <c r="F18" s="28">
        <v>539</v>
      </c>
      <c r="G18" s="28">
        <v>534</v>
      </c>
      <c r="H18" s="28">
        <v>537</v>
      </c>
      <c r="I18" s="28">
        <v>602</v>
      </c>
      <c r="J18" s="28">
        <v>543</v>
      </c>
      <c r="K18" s="28">
        <v>608</v>
      </c>
      <c r="L18" s="28">
        <v>563</v>
      </c>
      <c r="M18" s="28">
        <v>555</v>
      </c>
      <c r="N18" s="29">
        <f>AVERAGE(D18:M18)</f>
        <v>551</v>
      </c>
      <c r="O18" s="28">
        <v>532</v>
      </c>
      <c r="P18" s="28">
        <v>539</v>
      </c>
      <c r="Q18" s="28">
        <v>591</v>
      </c>
      <c r="R18" s="28">
        <v>521</v>
      </c>
      <c r="S18" s="28">
        <v>549</v>
      </c>
      <c r="T18" s="28">
        <v>489</v>
      </c>
      <c r="U18" s="28">
        <v>553</v>
      </c>
      <c r="V18" s="28">
        <v>461</v>
      </c>
      <c r="W18" s="28">
        <v>560</v>
      </c>
      <c r="X18" s="28">
        <v>516</v>
      </c>
      <c r="Y18" s="29">
        <f>AVERAGE(O18:X18)</f>
        <v>531.1</v>
      </c>
      <c r="Z18" s="35">
        <f>AVERAGE(D18:M18,O18:X18)</f>
        <v>541.05</v>
      </c>
      <c r="AA18" s="10"/>
      <c r="AB18" s="10"/>
    </row>
    <row r="19" spans="1:28" s="9" customFormat="1" ht="10.5" customHeight="1">
      <c r="A19" s="34" t="s">
        <v>16</v>
      </c>
      <c r="B19" s="26" t="s">
        <v>146</v>
      </c>
      <c r="C19" s="27" t="s">
        <v>128</v>
      </c>
      <c r="D19" s="28">
        <v>500</v>
      </c>
      <c r="E19" s="28">
        <v>528</v>
      </c>
      <c r="F19" s="28">
        <v>576</v>
      </c>
      <c r="G19" s="28">
        <v>544</v>
      </c>
      <c r="H19" s="28">
        <v>538</v>
      </c>
      <c r="I19" s="28">
        <v>526</v>
      </c>
      <c r="J19" s="28"/>
      <c r="K19" s="28"/>
      <c r="L19" s="28">
        <v>536</v>
      </c>
      <c r="M19" s="28">
        <v>555</v>
      </c>
      <c r="N19" s="29">
        <f>AVERAGE(D19:M19)</f>
        <v>537.875</v>
      </c>
      <c r="O19" s="28">
        <v>565</v>
      </c>
      <c r="P19" s="28">
        <v>544</v>
      </c>
      <c r="Q19" s="28">
        <v>523</v>
      </c>
      <c r="R19" s="28"/>
      <c r="S19" s="28">
        <v>539</v>
      </c>
      <c r="T19" s="28">
        <v>511</v>
      </c>
      <c r="U19" s="28">
        <v>573</v>
      </c>
      <c r="V19" s="28">
        <v>550</v>
      </c>
      <c r="W19" s="28">
        <v>557</v>
      </c>
      <c r="X19" s="28">
        <v>526</v>
      </c>
      <c r="Y19" s="29">
        <f>AVERAGE(O19:X19)</f>
        <v>543.1111111111111</v>
      </c>
      <c r="Z19" s="35">
        <f>AVERAGE(D19:M19,O19:X19)</f>
        <v>540.6470588235294</v>
      </c>
      <c r="AA19" s="10"/>
      <c r="AB19" s="10"/>
    </row>
    <row r="20" spans="1:28" s="9" customFormat="1" ht="10.5" customHeight="1">
      <c r="A20" s="34" t="s">
        <v>17</v>
      </c>
      <c r="B20" s="26" t="s">
        <v>127</v>
      </c>
      <c r="C20" s="27" t="s">
        <v>128</v>
      </c>
      <c r="D20" s="28">
        <v>499</v>
      </c>
      <c r="E20" s="28">
        <v>506</v>
      </c>
      <c r="F20" s="28"/>
      <c r="G20" s="28">
        <v>525</v>
      </c>
      <c r="H20" s="28">
        <v>554</v>
      </c>
      <c r="I20" s="28">
        <v>547</v>
      </c>
      <c r="J20" s="28">
        <v>523</v>
      </c>
      <c r="K20" s="28">
        <v>521</v>
      </c>
      <c r="L20" s="28">
        <v>509</v>
      </c>
      <c r="M20" s="28">
        <v>534</v>
      </c>
      <c r="N20" s="29">
        <f>AVERAGE(D20:M20)</f>
        <v>524.2222222222222</v>
      </c>
      <c r="O20" s="28">
        <v>560</v>
      </c>
      <c r="P20" s="28">
        <v>558</v>
      </c>
      <c r="Q20" s="28">
        <v>564</v>
      </c>
      <c r="R20" s="28">
        <v>583</v>
      </c>
      <c r="S20" s="28">
        <v>527</v>
      </c>
      <c r="T20" s="28">
        <v>525</v>
      </c>
      <c r="U20" s="28">
        <v>571</v>
      </c>
      <c r="V20" s="28">
        <v>537</v>
      </c>
      <c r="W20" s="28">
        <v>560</v>
      </c>
      <c r="X20" s="28">
        <v>534</v>
      </c>
      <c r="Y20" s="29">
        <f>AVERAGE(O20:X20)</f>
        <v>551.9</v>
      </c>
      <c r="Z20" s="35">
        <f>AVERAGE(D20:M20,O20:X20)</f>
        <v>538.7894736842105</v>
      </c>
      <c r="AA20" s="10"/>
      <c r="AB20" s="10"/>
    </row>
    <row r="21" spans="1:28" s="9" customFormat="1" ht="10.5" customHeight="1">
      <c r="A21" s="34" t="s">
        <v>18</v>
      </c>
      <c r="B21" s="26" t="s">
        <v>149</v>
      </c>
      <c r="C21" s="27" t="s">
        <v>121</v>
      </c>
      <c r="D21" s="28">
        <v>524</v>
      </c>
      <c r="E21" s="28">
        <v>543</v>
      </c>
      <c r="F21" s="28">
        <v>578</v>
      </c>
      <c r="G21" s="28">
        <v>565</v>
      </c>
      <c r="H21" s="28">
        <v>529</v>
      </c>
      <c r="I21" s="28">
        <v>532</v>
      </c>
      <c r="J21" s="28">
        <v>571</v>
      </c>
      <c r="K21" s="28"/>
      <c r="L21" s="28">
        <v>540</v>
      </c>
      <c r="M21" s="28">
        <v>558</v>
      </c>
      <c r="N21" s="29">
        <f>AVERAGE(D21:M21)</f>
        <v>548.8888888888889</v>
      </c>
      <c r="O21" s="28">
        <v>522</v>
      </c>
      <c r="P21" s="28">
        <v>531</v>
      </c>
      <c r="Q21" s="28">
        <v>561</v>
      </c>
      <c r="R21" s="28">
        <v>511</v>
      </c>
      <c r="S21" s="28">
        <v>572</v>
      </c>
      <c r="T21" s="28">
        <v>494</v>
      </c>
      <c r="U21" s="28">
        <v>526</v>
      </c>
      <c r="V21" s="28">
        <v>490</v>
      </c>
      <c r="W21" s="28"/>
      <c r="X21" s="28"/>
      <c r="Y21" s="29">
        <f>AVERAGE(O21:X21)</f>
        <v>525.875</v>
      </c>
      <c r="Z21" s="35">
        <f>AVERAGE(D21:M21,O21:X21)</f>
        <v>538.0588235294117</v>
      </c>
      <c r="AA21" s="10"/>
      <c r="AB21" s="10"/>
    </row>
    <row r="22" spans="1:28" s="9" customFormat="1" ht="10.5" customHeight="1">
      <c r="A22" s="34" t="s">
        <v>19</v>
      </c>
      <c r="B22" s="26" t="s">
        <v>134</v>
      </c>
      <c r="C22" s="27" t="s">
        <v>119</v>
      </c>
      <c r="D22" s="28">
        <v>521</v>
      </c>
      <c r="E22" s="28">
        <v>540</v>
      </c>
      <c r="F22" s="28">
        <v>551</v>
      </c>
      <c r="G22" s="28">
        <v>531</v>
      </c>
      <c r="H22" s="28">
        <v>510</v>
      </c>
      <c r="I22" s="28">
        <v>521</v>
      </c>
      <c r="J22" s="28">
        <v>560</v>
      </c>
      <c r="K22" s="28">
        <v>562</v>
      </c>
      <c r="L22" s="28">
        <v>509</v>
      </c>
      <c r="M22" s="28"/>
      <c r="N22" s="29">
        <f>AVERAGE(D22:M22)</f>
        <v>533.8888888888889</v>
      </c>
      <c r="O22" s="28">
        <v>570</v>
      </c>
      <c r="P22" s="28">
        <v>514</v>
      </c>
      <c r="Q22" s="28">
        <v>614</v>
      </c>
      <c r="R22" s="28">
        <v>498</v>
      </c>
      <c r="S22" s="28">
        <v>510</v>
      </c>
      <c r="T22" s="28">
        <v>552</v>
      </c>
      <c r="U22" s="28">
        <v>575</v>
      </c>
      <c r="V22" s="28">
        <v>544</v>
      </c>
      <c r="W22" s="28">
        <v>559</v>
      </c>
      <c r="X22" s="28">
        <v>482</v>
      </c>
      <c r="Y22" s="29">
        <f>AVERAGE(O22:X22)</f>
        <v>541.8</v>
      </c>
      <c r="Z22" s="35">
        <f>AVERAGE(D22:M22,O22:X22)</f>
        <v>538.0526315789474</v>
      </c>
      <c r="AA22" s="10"/>
      <c r="AB22" s="10"/>
    </row>
    <row r="23" spans="1:28" s="9" customFormat="1" ht="10.5" customHeight="1">
      <c r="A23" s="34" t="s">
        <v>20</v>
      </c>
      <c r="B23" s="26" t="s">
        <v>129</v>
      </c>
      <c r="C23" s="27" t="s">
        <v>116</v>
      </c>
      <c r="D23" s="28">
        <v>557</v>
      </c>
      <c r="E23" s="28">
        <v>563</v>
      </c>
      <c r="F23" s="28">
        <v>546</v>
      </c>
      <c r="G23" s="28">
        <v>594</v>
      </c>
      <c r="H23" s="28">
        <v>528</v>
      </c>
      <c r="I23" s="28">
        <v>560</v>
      </c>
      <c r="J23" s="28">
        <v>509</v>
      </c>
      <c r="K23" s="28">
        <v>580</v>
      </c>
      <c r="L23" s="28">
        <v>540</v>
      </c>
      <c r="M23" s="28">
        <v>540</v>
      </c>
      <c r="N23" s="29">
        <f>AVERAGE(D23:M23)</f>
        <v>551.7</v>
      </c>
      <c r="O23" s="28">
        <v>516</v>
      </c>
      <c r="P23" s="28">
        <v>510</v>
      </c>
      <c r="Q23" s="28">
        <v>578</v>
      </c>
      <c r="R23" s="28">
        <v>500</v>
      </c>
      <c r="S23" s="28">
        <v>472</v>
      </c>
      <c r="T23" s="28">
        <v>528</v>
      </c>
      <c r="U23" s="28">
        <v>554</v>
      </c>
      <c r="V23" s="28">
        <v>549</v>
      </c>
      <c r="W23" s="28">
        <v>470</v>
      </c>
      <c r="X23" s="28"/>
      <c r="Y23" s="29">
        <f>AVERAGE(O23:X23)</f>
        <v>519.6666666666666</v>
      </c>
      <c r="Z23" s="35">
        <f>AVERAGE(D23:M23,O23:X23)</f>
        <v>536.5263157894736</v>
      </c>
      <c r="AA23" s="10"/>
      <c r="AB23" s="10"/>
    </row>
    <row r="24" spans="1:29" s="9" customFormat="1" ht="10.5" customHeight="1">
      <c r="A24" s="34" t="s">
        <v>21</v>
      </c>
      <c r="B24" s="26" t="s">
        <v>165</v>
      </c>
      <c r="C24" s="27" t="s">
        <v>116</v>
      </c>
      <c r="D24" s="28">
        <v>524</v>
      </c>
      <c r="E24" s="28">
        <v>529</v>
      </c>
      <c r="F24" s="28">
        <v>552</v>
      </c>
      <c r="G24" s="28">
        <v>538</v>
      </c>
      <c r="H24" s="28">
        <v>567</v>
      </c>
      <c r="I24" s="28">
        <v>565</v>
      </c>
      <c r="J24" s="28">
        <v>544</v>
      </c>
      <c r="K24" s="28">
        <v>573</v>
      </c>
      <c r="L24" s="28">
        <v>523</v>
      </c>
      <c r="M24" s="28">
        <v>496</v>
      </c>
      <c r="N24" s="29">
        <f>AVERAGE(D24:M24)</f>
        <v>541.1</v>
      </c>
      <c r="O24" s="28">
        <v>545</v>
      </c>
      <c r="P24" s="28">
        <v>500</v>
      </c>
      <c r="Q24" s="28">
        <v>533</v>
      </c>
      <c r="R24" s="28">
        <v>483</v>
      </c>
      <c r="S24" s="28">
        <v>481</v>
      </c>
      <c r="T24" s="28">
        <v>515</v>
      </c>
      <c r="U24" s="28">
        <v>573</v>
      </c>
      <c r="V24" s="28">
        <v>509</v>
      </c>
      <c r="W24" s="28"/>
      <c r="X24" s="28">
        <v>558</v>
      </c>
      <c r="Y24" s="29">
        <f>AVERAGE(O24:X24)</f>
        <v>521.8888888888889</v>
      </c>
      <c r="Z24" s="35">
        <f>AVERAGE(D24:M24,O24:X24)</f>
        <v>532</v>
      </c>
      <c r="AA24" s="10"/>
      <c r="AB24" s="10"/>
      <c r="AC24" s="11"/>
    </row>
    <row r="25" spans="1:29" s="9" customFormat="1" ht="10.5" customHeight="1">
      <c r="A25" s="34" t="s">
        <v>22</v>
      </c>
      <c r="B25" s="26" t="s">
        <v>131</v>
      </c>
      <c r="C25" s="27" t="s">
        <v>132</v>
      </c>
      <c r="D25" s="28">
        <v>489</v>
      </c>
      <c r="E25" s="28">
        <v>510</v>
      </c>
      <c r="F25" s="28">
        <v>579</v>
      </c>
      <c r="G25" s="28">
        <v>550</v>
      </c>
      <c r="H25" s="28">
        <v>512</v>
      </c>
      <c r="I25" s="28">
        <v>540</v>
      </c>
      <c r="J25" s="28">
        <v>552</v>
      </c>
      <c r="K25" s="28">
        <v>515</v>
      </c>
      <c r="L25" s="28">
        <v>527</v>
      </c>
      <c r="M25" s="28">
        <v>531</v>
      </c>
      <c r="N25" s="29">
        <f>AVERAGE(D25:M25)</f>
        <v>530.5</v>
      </c>
      <c r="O25" s="28">
        <v>534</v>
      </c>
      <c r="P25" s="28">
        <v>505</v>
      </c>
      <c r="Q25" s="28">
        <v>566</v>
      </c>
      <c r="R25" s="28">
        <v>519</v>
      </c>
      <c r="S25" s="28"/>
      <c r="T25" s="28">
        <v>574</v>
      </c>
      <c r="U25" s="28"/>
      <c r="V25" s="28">
        <v>520</v>
      </c>
      <c r="W25" s="28">
        <v>496</v>
      </c>
      <c r="X25" s="28">
        <v>548</v>
      </c>
      <c r="Y25" s="29">
        <f>AVERAGE(O25:X25)</f>
        <v>532.75</v>
      </c>
      <c r="Z25" s="35">
        <f>AVERAGE(D25:M25,O25:X25)</f>
        <v>531.5</v>
      </c>
      <c r="AA25" s="10"/>
      <c r="AB25" s="10"/>
      <c r="AC25" s="11"/>
    </row>
    <row r="26" spans="1:28" s="9" customFormat="1" ht="10.5" customHeight="1">
      <c r="A26" s="34" t="s">
        <v>23</v>
      </c>
      <c r="B26" s="26" t="s">
        <v>195</v>
      </c>
      <c r="C26" s="27" t="s">
        <v>196</v>
      </c>
      <c r="D26" s="28">
        <v>542</v>
      </c>
      <c r="E26" s="28">
        <v>494</v>
      </c>
      <c r="F26" s="28">
        <v>515</v>
      </c>
      <c r="G26" s="28">
        <v>559</v>
      </c>
      <c r="H26" s="28">
        <v>561</v>
      </c>
      <c r="I26" s="28">
        <v>550</v>
      </c>
      <c r="J26" s="28">
        <v>544</v>
      </c>
      <c r="K26" s="28">
        <v>536</v>
      </c>
      <c r="L26" s="28">
        <v>509</v>
      </c>
      <c r="M26" s="28">
        <v>489</v>
      </c>
      <c r="N26" s="29">
        <f>AVERAGE(D26:M26)</f>
        <v>529.9</v>
      </c>
      <c r="O26" s="28">
        <v>498</v>
      </c>
      <c r="P26" s="28">
        <v>545</v>
      </c>
      <c r="Q26" s="28">
        <v>528</v>
      </c>
      <c r="R26" s="28">
        <v>568</v>
      </c>
      <c r="S26" s="28">
        <v>536</v>
      </c>
      <c r="T26" s="28">
        <v>525</v>
      </c>
      <c r="U26" s="28">
        <v>528</v>
      </c>
      <c r="V26" s="28">
        <v>522</v>
      </c>
      <c r="W26" s="28">
        <v>494</v>
      </c>
      <c r="X26" s="28">
        <v>581</v>
      </c>
      <c r="Y26" s="29">
        <f>AVERAGE(O26:X26)</f>
        <v>532.5</v>
      </c>
      <c r="Z26" s="35">
        <f>AVERAGE(D26:M26,O26:X26)</f>
        <v>531.2</v>
      </c>
      <c r="AA26" s="10"/>
      <c r="AB26" s="10"/>
    </row>
    <row r="27" spans="1:28" s="9" customFormat="1" ht="10.5" customHeight="1">
      <c r="A27" s="34" t="s">
        <v>24</v>
      </c>
      <c r="B27" s="26" t="s">
        <v>135</v>
      </c>
      <c r="C27" s="27" t="s">
        <v>119</v>
      </c>
      <c r="D27" s="28"/>
      <c r="E27" s="28">
        <v>519</v>
      </c>
      <c r="F27" s="28">
        <v>546</v>
      </c>
      <c r="G27" s="28">
        <v>536</v>
      </c>
      <c r="H27" s="28"/>
      <c r="I27" s="28">
        <v>541</v>
      </c>
      <c r="J27" s="28"/>
      <c r="K27" s="28">
        <v>523</v>
      </c>
      <c r="L27" s="28">
        <v>533</v>
      </c>
      <c r="M27" s="28">
        <v>579</v>
      </c>
      <c r="N27" s="32">
        <f>AVERAGE(D27:M27)</f>
        <v>539.5714285714286</v>
      </c>
      <c r="O27" s="28">
        <v>507</v>
      </c>
      <c r="P27" s="28">
        <v>502</v>
      </c>
      <c r="Q27" s="28"/>
      <c r="R27" s="28"/>
      <c r="S27" s="28">
        <v>524</v>
      </c>
      <c r="T27" s="28"/>
      <c r="U27" s="28">
        <v>543</v>
      </c>
      <c r="V27" s="28">
        <v>528</v>
      </c>
      <c r="W27" s="28"/>
      <c r="X27" s="28">
        <v>507</v>
      </c>
      <c r="Y27" s="29">
        <f>AVERAGE(O27:X27)</f>
        <v>518.5</v>
      </c>
      <c r="Z27" s="35">
        <f>AVERAGE(D27:M27,O27:X27)</f>
        <v>529.8461538461538</v>
      </c>
      <c r="AA27" s="10"/>
      <c r="AB27" s="10"/>
    </row>
    <row r="28" spans="1:28" s="9" customFormat="1" ht="10.5" customHeight="1">
      <c r="A28" s="34" t="s">
        <v>25</v>
      </c>
      <c r="B28" s="26" t="s">
        <v>133</v>
      </c>
      <c r="C28" s="27" t="s">
        <v>121</v>
      </c>
      <c r="D28" s="28">
        <v>516</v>
      </c>
      <c r="E28" s="28">
        <v>537</v>
      </c>
      <c r="F28" s="28"/>
      <c r="G28" s="28">
        <v>537</v>
      </c>
      <c r="H28" s="28">
        <v>537</v>
      </c>
      <c r="I28" s="28">
        <v>508</v>
      </c>
      <c r="J28" s="28">
        <v>505</v>
      </c>
      <c r="K28" s="28">
        <v>548</v>
      </c>
      <c r="L28" s="28"/>
      <c r="M28" s="28">
        <v>567</v>
      </c>
      <c r="N28" s="29">
        <f>AVERAGE(D28:M28)</f>
        <v>531.875</v>
      </c>
      <c r="O28" s="28">
        <v>488</v>
      </c>
      <c r="P28" s="28">
        <v>497</v>
      </c>
      <c r="Q28" s="28">
        <v>562</v>
      </c>
      <c r="R28" s="28">
        <v>566</v>
      </c>
      <c r="S28" s="28">
        <v>545</v>
      </c>
      <c r="T28" s="28">
        <v>490</v>
      </c>
      <c r="U28" s="28">
        <v>547</v>
      </c>
      <c r="V28" s="28">
        <v>506</v>
      </c>
      <c r="W28" s="28">
        <v>567</v>
      </c>
      <c r="X28" s="28">
        <v>501</v>
      </c>
      <c r="Y28" s="29">
        <f>AVERAGE(O28:X28)</f>
        <v>526.9</v>
      </c>
      <c r="Z28" s="35">
        <f>AVERAGE(D28:M28,O28:X28)</f>
        <v>529.1111111111111</v>
      </c>
      <c r="AA28" s="10"/>
      <c r="AB28" s="10"/>
    </row>
    <row r="29" spans="1:28" s="9" customFormat="1" ht="10.5" customHeight="1">
      <c r="A29" s="34" t="s">
        <v>26</v>
      </c>
      <c r="B29" s="26" t="s">
        <v>198</v>
      </c>
      <c r="C29" s="27" t="s">
        <v>123</v>
      </c>
      <c r="D29" s="28">
        <v>502</v>
      </c>
      <c r="E29" s="28">
        <v>523</v>
      </c>
      <c r="F29" s="28">
        <v>560</v>
      </c>
      <c r="G29" s="28">
        <v>516</v>
      </c>
      <c r="H29" s="28"/>
      <c r="I29" s="28">
        <v>573</v>
      </c>
      <c r="J29" s="28">
        <v>560</v>
      </c>
      <c r="K29" s="28"/>
      <c r="L29" s="28"/>
      <c r="M29" s="28">
        <v>527</v>
      </c>
      <c r="N29" s="29">
        <f>AVERAGE(D29:M29)</f>
        <v>537.2857142857143</v>
      </c>
      <c r="O29" s="28">
        <v>478</v>
      </c>
      <c r="P29" s="28">
        <v>547</v>
      </c>
      <c r="Q29" s="28">
        <v>542</v>
      </c>
      <c r="R29" s="28"/>
      <c r="S29" s="28"/>
      <c r="T29" s="28">
        <v>533</v>
      </c>
      <c r="U29" s="28">
        <v>476</v>
      </c>
      <c r="V29" s="28">
        <v>541</v>
      </c>
      <c r="W29" s="28"/>
      <c r="X29" s="28"/>
      <c r="Y29" s="29">
        <f>AVERAGE(O29:X29)</f>
        <v>519.5</v>
      </c>
      <c r="Z29" s="35">
        <f>AVERAGE(D29:M29,O29:X29)</f>
        <v>529.0769230769231</v>
      </c>
      <c r="AA29" s="10"/>
      <c r="AB29" s="10"/>
    </row>
    <row r="30" spans="1:28" s="9" customFormat="1" ht="10.5" customHeight="1">
      <c r="A30" s="34" t="s">
        <v>33</v>
      </c>
      <c r="B30" s="30" t="s">
        <v>167</v>
      </c>
      <c r="C30" s="27" t="s">
        <v>128</v>
      </c>
      <c r="D30" s="28">
        <v>499</v>
      </c>
      <c r="E30" s="28">
        <v>524</v>
      </c>
      <c r="F30" s="28">
        <v>533</v>
      </c>
      <c r="G30" s="28">
        <v>532</v>
      </c>
      <c r="H30" s="28">
        <v>499</v>
      </c>
      <c r="I30" s="28">
        <v>523</v>
      </c>
      <c r="J30" s="28">
        <v>500</v>
      </c>
      <c r="K30" s="28">
        <v>521</v>
      </c>
      <c r="L30" s="28">
        <v>561</v>
      </c>
      <c r="M30" s="28">
        <v>534</v>
      </c>
      <c r="N30" s="29">
        <f>AVERAGE(D30:M30)</f>
        <v>522.6</v>
      </c>
      <c r="O30" s="28">
        <v>529</v>
      </c>
      <c r="P30" s="28">
        <v>534</v>
      </c>
      <c r="Q30" s="28">
        <v>545</v>
      </c>
      <c r="R30" s="28">
        <v>525</v>
      </c>
      <c r="S30" s="28">
        <v>541</v>
      </c>
      <c r="T30" s="28">
        <v>528</v>
      </c>
      <c r="U30" s="28">
        <v>528</v>
      </c>
      <c r="V30" s="28">
        <v>508</v>
      </c>
      <c r="W30" s="28">
        <v>564</v>
      </c>
      <c r="X30" s="28">
        <v>527</v>
      </c>
      <c r="Y30" s="29">
        <f>AVERAGE(O30:X30)</f>
        <v>532.9</v>
      </c>
      <c r="Z30" s="35">
        <f>AVERAGE(D30:M30,O30:X30)</f>
        <v>527.75</v>
      </c>
      <c r="AA30" s="10"/>
      <c r="AB30" s="10"/>
    </row>
    <row r="31" spans="1:28" s="9" customFormat="1" ht="10.5" customHeight="1">
      <c r="A31" s="34" t="s">
        <v>34</v>
      </c>
      <c r="B31" s="26" t="s">
        <v>160</v>
      </c>
      <c r="C31" s="27" t="s">
        <v>114</v>
      </c>
      <c r="D31" s="28">
        <v>533</v>
      </c>
      <c r="E31" s="28">
        <v>521</v>
      </c>
      <c r="F31" s="28">
        <v>570</v>
      </c>
      <c r="G31" s="28">
        <v>546</v>
      </c>
      <c r="H31" s="28">
        <v>575</v>
      </c>
      <c r="I31" s="28"/>
      <c r="J31" s="28">
        <v>557</v>
      </c>
      <c r="K31" s="28">
        <v>525</v>
      </c>
      <c r="L31" s="28">
        <v>536</v>
      </c>
      <c r="M31" s="28"/>
      <c r="N31" s="29">
        <f>AVERAGE(D31:M31)</f>
        <v>545.375</v>
      </c>
      <c r="O31" s="28">
        <v>530</v>
      </c>
      <c r="P31" s="28">
        <v>493</v>
      </c>
      <c r="Q31" s="28"/>
      <c r="R31" s="28">
        <v>506</v>
      </c>
      <c r="S31" s="28">
        <v>570</v>
      </c>
      <c r="T31" s="28"/>
      <c r="U31" s="28">
        <v>496</v>
      </c>
      <c r="V31" s="28">
        <v>513</v>
      </c>
      <c r="W31" s="28">
        <v>507</v>
      </c>
      <c r="X31" s="28">
        <v>461</v>
      </c>
      <c r="Y31" s="29">
        <f>AVERAGE(O31:X31)</f>
        <v>509.5</v>
      </c>
      <c r="Z31" s="35">
        <f>AVERAGE(D31:M31,O31:X31)</f>
        <v>527.4375</v>
      </c>
      <c r="AA31" s="10"/>
      <c r="AB31" s="10"/>
    </row>
    <row r="32" spans="1:28" s="9" customFormat="1" ht="10.5" customHeight="1">
      <c r="A32" s="34" t="s">
        <v>35</v>
      </c>
      <c r="B32" s="26" t="s">
        <v>210</v>
      </c>
      <c r="C32" s="27" t="s">
        <v>116</v>
      </c>
      <c r="D32" s="28"/>
      <c r="E32" s="28"/>
      <c r="F32" s="28"/>
      <c r="G32" s="28">
        <v>522</v>
      </c>
      <c r="H32" s="28">
        <v>490</v>
      </c>
      <c r="I32" s="28"/>
      <c r="J32" s="28">
        <v>538</v>
      </c>
      <c r="K32" s="28">
        <v>484</v>
      </c>
      <c r="L32" s="28">
        <v>509</v>
      </c>
      <c r="M32" s="28">
        <v>550</v>
      </c>
      <c r="N32" s="29">
        <f>AVERAGE(D32:M32)</f>
        <v>515.5</v>
      </c>
      <c r="O32" s="28" t="s">
        <v>194</v>
      </c>
      <c r="P32" s="28"/>
      <c r="Q32" s="28">
        <v>535</v>
      </c>
      <c r="R32" s="28">
        <v>495</v>
      </c>
      <c r="S32" s="28"/>
      <c r="T32" s="28"/>
      <c r="U32" s="28">
        <v>553</v>
      </c>
      <c r="V32" s="28">
        <v>570</v>
      </c>
      <c r="W32" s="28">
        <v>535</v>
      </c>
      <c r="X32" s="28">
        <v>545</v>
      </c>
      <c r="Y32" s="29">
        <f>AVERAGE(O32:X32)</f>
        <v>538.8333333333334</v>
      </c>
      <c r="Z32" s="35">
        <f>AVERAGE(D32:M32,O32:X32)</f>
        <v>527.1666666666666</v>
      </c>
      <c r="AA32" s="10"/>
      <c r="AB32" s="10"/>
    </row>
    <row r="33" spans="1:28" s="9" customFormat="1" ht="10.5" customHeight="1">
      <c r="A33" s="34" t="s">
        <v>36</v>
      </c>
      <c r="B33" s="26" t="s">
        <v>183</v>
      </c>
      <c r="C33" s="27" t="s">
        <v>121</v>
      </c>
      <c r="D33" s="28">
        <v>494</v>
      </c>
      <c r="E33" s="28">
        <v>536</v>
      </c>
      <c r="F33" s="28">
        <v>533</v>
      </c>
      <c r="G33" s="28">
        <v>505</v>
      </c>
      <c r="H33" s="28">
        <v>518</v>
      </c>
      <c r="I33" s="28">
        <v>533</v>
      </c>
      <c r="J33" s="28">
        <v>554</v>
      </c>
      <c r="K33" s="28">
        <v>538</v>
      </c>
      <c r="L33" s="28">
        <v>505</v>
      </c>
      <c r="M33" s="28"/>
      <c r="N33" s="29">
        <f>AVERAGE(D33:M33)</f>
        <v>524</v>
      </c>
      <c r="O33" s="28">
        <v>507</v>
      </c>
      <c r="P33" s="28">
        <v>545</v>
      </c>
      <c r="Q33" s="28">
        <v>579</v>
      </c>
      <c r="R33" s="28">
        <v>548</v>
      </c>
      <c r="S33" s="28">
        <v>535</v>
      </c>
      <c r="T33" s="28">
        <v>508</v>
      </c>
      <c r="U33" s="28">
        <v>529</v>
      </c>
      <c r="V33" s="28">
        <v>518</v>
      </c>
      <c r="W33" s="28">
        <v>507</v>
      </c>
      <c r="X33" s="28">
        <v>522</v>
      </c>
      <c r="Y33" s="29">
        <f>AVERAGE(O33:X33)</f>
        <v>529.8</v>
      </c>
      <c r="Z33" s="35">
        <f>AVERAGE(D33:M33,O33:X33)</f>
        <v>527.0526315789474</v>
      </c>
      <c r="AA33" s="10"/>
      <c r="AB33" s="10"/>
    </row>
    <row r="34" spans="1:28" s="9" customFormat="1" ht="10.5" customHeight="1">
      <c r="A34" s="34" t="s">
        <v>37</v>
      </c>
      <c r="B34" s="26" t="s">
        <v>201</v>
      </c>
      <c r="C34" s="27" t="s">
        <v>196</v>
      </c>
      <c r="D34" s="28">
        <v>512</v>
      </c>
      <c r="E34" s="28">
        <v>524</v>
      </c>
      <c r="F34" s="28">
        <v>529</v>
      </c>
      <c r="G34" s="28">
        <v>547</v>
      </c>
      <c r="H34" s="28">
        <v>510</v>
      </c>
      <c r="I34" s="28">
        <v>572</v>
      </c>
      <c r="J34" s="28">
        <v>540</v>
      </c>
      <c r="K34" s="28">
        <v>530</v>
      </c>
      <c r="L34" s="28"/>
      <c r="M34" s="28">
        <v>553</v>
      </c>
      <c r="N34" s="29">
        <f>AVERAGE(D34:M34)</f>
        <v>535.2222222222222</v>
      </c>
      <c r="O34" s="28">
        <v>514</v>
      </c>
      <c r="P34" s="28">
        <v>496</v>
      </c>
      <c r="Q34" s="28">
        <v>491</v>
      </c>
      <c r="R34" s="28">
        <v>550</v>
      </c>
      <c r="S34" s="28">
        <v>493</v>
      </c>
      <c r="T34" s="28">
        <v>556</v>
      </c>
      <c r="U34" s="28">
        <v>570</v>
      </c>
      <c r="V34" s="28">
        <v>492</v>
      </c>
      <c r="W34" s="28">
        <v>476</v>
      </c>
      <c r="X34" s="28">
        <v>551</v>
      </c>
      <c r="Y34" s="29">
        <f>AVERAGE(O34:X34)</f>
        <v>518.9</v>
      </c>
      <c r="Z34" s="35">
        <f>AVERAGE(D34:M34,O34:X34)</f>
        <v>526.6315789473684</v>
      </c>
      <c r="AA34" s="10"/>
      <c r="AB34" s="10"/>
    </row>
    <row r="35" spans="1:28" s="9" customFormat="1" ht="10.5" customHeight="1">
      <c r="A35" s="34" t="s">
        <v>38</v>
      </c>
      <c r="B35" s="26" t="s">
        <v>179</v>
      </c>
      <c r="C35" s="27" t="s">
        <v>114</v>
      </c>
      <c r="D35" s="28"/>
      <c r="E35" s="28">
        <v>575</v>
      </c>
      <c r="F35" s="28">
        <v>554</v>
      </c>
      <c r="G35" s="28">
        <v>552</v>
      </c>
      <c r="H35" s="28">
        <v>502</v>
      </c>
      <c r="I35" s="28">
        <v>547</v>
      </c>
      <c r="J35" s="28">
        <v>484</v>
      </c>
      <c r="K35" s="28">
        <v>547</v>
      </c>
      <c r="L35" s="28">
        <v>535</v>
      </c>
      <c r="M35" s="28">
        <v>615</v>
      </c>
      <c r="N35" s="29">
        <f>AVERAGE(D35:M35)</f>
        <v>545.6666666666666</v>
      </c>
      <c r="O35" s="28"/>
      <c r="P35" s="28">
        <v>487</v>
      </c>
      <c r="Q35" s="28">
        <v>467</v>
      </c>
      <c r="R35" s="28"/>
      <c r="S35" s="28"/>
      <c r="T35" s="28">
        <v>485</v>
      </c>
      <c r="U35" s="28">
        <v>533</v>
      </c>
      <c r="V35" s="28">
        <v>532</v>
      </c>
      <c r="W35" s="28"/>
      <c r="X35" s="28">
        <v>477</v>
      </c>
      <c r="Y35" s="29">
        <f>AVERAGE(O35:X35)</f>
        <v>496.8333333333333</v>
      </c>
      <c r="Z35" s="35">
        <f>AVERAGE(D35:M35,O35:X35)</f>
        <v>526.1333333333333</v>
      </c>
      <c r="AA35" s="10"/>
      <c r="AB35" s="10"/>
    </row>
    <row r="36" spans="1:28" s="9" customFormat="1" ht="10.5" customHeight="1">
      <c r="A36" s="34" t="s">
        <v>39</v>
      </c>
      <c r="B36" s="26" t="s">
        <v>197</v>
      </c>
      <c r="C36" s="27" t="s">
        <v>196</v>
      </c>
      <c r="D36" s="28">
        <v>558</v>
      </c>
      <c r="E36" s="28">
        <v>522</v>
      </c>
      <c r="F36" s="28">
        <v>518</v>
      </c>
      <c r="G36" s="28">
        <v>530</v>
      </c>
      <c r="H36" s="28">
        <v>541</v>
      </c>
      <c r="I36" s="28">
        <v>562</v>
      </c>
      <c r="J36" s="28">
        <v>575</v>
      </c>
      <c r="K36" s="28">
        <v>542</v>
      </c>
      <c r="L36" s="28">
        <v>480</v>
      </c>
      <c r="M36" s="28">
        <v>535</v>
      </c>
      <c r="N36" s="29">
        <f>AVERAGE(D36:M36)</f>
        <v>536.3</v>
      </c>
      <c r="O36" s="28">
        <v>518</v>
      </c>
      <c r="P36" s="28">
        <v>495</v>
      </c>
      <c r="Q36" s="28">
        <v>477</v>
      </c>
      <c r="R36" s="28">
        <v>564</v>
      </c>
      <c r="S36" s="28">
        <v>557</v>
      </c>
      <c r="T36" s="28">
        <v>509</v>
      </c>
      <c r="U36" s="28">
        <v>505</v>
      </c>
      <c r="V36" s="28">
        <v>496</v>
      </c>
      <c r="W36" s="28">
        <v>471</v>
      </c>
      <c r="X36" s="28">
        <v>560</v>
      </c>
      <c r="Y36" s="29">
        <f>AVERAGE(O36:X36)</f>
        <v>515.2</v>
      </c>
      <c r="Z36" s="35">
        <f>AVERAGE(D36:M36,O36:X36)</f>
        <v>525.75</v>
      </c>
      <c r="AA36" s="10"/>
      <c r="AB36" s="10"/>
    </row>
    <row r="37" spans="1:28" s="9" customFormat="1" ht="10.5" customHeight="1">
      <c r="A37" s="34" t="s">
        <v>40</v>
      </c>
      <c r="B37" s="26" t="s">
        <v>180</v>
      </c>
      <c r="C37" s="27" t="s">
        <v>114</v>
      </c>
      <c r="D37" s="28">
        <v>504</v>
      </c>
      <c r="E37" s="28">
        <v>551</v>
      </c>
      <c r="F37" s="28">
        <v>545</v>
      </c>
      <c r="G37" s="28">
        <v>551</v>
      </c>
      <c r="H37" s="28">
        <v>543</v>
      </c>
      <c r="I37" s="28"/>
      <c r="J37" s="28">
        <v>563</v>
      </c>
      <c r="K37" s="28"/>
      <c r="L37" s="28"/>
      <c r="M37" s="28">
        <v>551</v>
      </c>
      <c r="N37" s="29">
        <f>AVERAGE(D37:M37)</f>
        <v>544</v>
      </c>
      <c r="O37" s="28">
        <v>518</v>
      </c>
      <c r="P37" s="28">
        <v>508</v>
      </c>
      <c r="Q37" s="28">
        <v>524</v>
      </c>
      <c r="R37" s="28">
        <v>503</v>
      </c>
      <c r="S37" s="28">
        <v>473</v>
      </c>
      <c r="T37" s="28"/>
      <c r="U37" s="28"/>
      <c r="V37" s="28">
        <v>477</v>
      </c>
      <c r="W37" s="28"/>
      <c r="X37" s="28"/>
      <c r="Y37" s="29">
        <f>AVERAGE(O37:X37)</f>
        <v>500.5</v>
      </c>
      <c r="Z37" s="35">
        <f>AVERAGE(D37:M37,O37:X37)</f>
        <v>523.9230769230769</v>
      </c>
      <c r="AA37" s="10"/>
      <c r="AB37" s="10"/>
    </row>
    <row r="38" spans="1:28" s="9" customFormat="1" ht="10.5" customHeight="1">
      <c r="A38" s="34" t="s">
        <v>41</v>
      </c>
      <c r="B38" s="26" t="s">
        <v>152</v>
      </c>
      <c r="C38" s="27" t="s">
        <v>132</v>
      </c>
      <c r="D38" s="28">
        <v>518</v>
      </c>
      <c r="E38" s="28">
        <v>548</v>
      </c>
      <c r="F38" s="28">
        <v>522</v>
      </c>
      <c r="G38" s="28">
        <v>552</v>
      </c>
      <c r="H38" s="28">
        <v>527</v>
      </c>
      <c r="I38" s="28">
        <v>505</v>
      </c>
      <c r="J38" s="28">
        <v>535</v>
      </c>
      <c r="K38" s="28">
        <v>516</v>
      </c>
      <c r="L38" s="28">
        <v>521</v>
      </c>
      <c r="M38" s="28">
        <v>525</v>
      </c>
      <c r="N38" s="29">
        <f>AVERAGE(D38:M38)</f>
        <v>526.9</v>
      </c>
      <c r="O38" s="28">
        <v>546</v>
      </c>
      <c r="P38" s="28">
        <v>533</v>
      </c>
      <c r="Q38" s="28">
        <v>481</v>
      </c>
      <c r="R38" s="28"/>
      <c r="S38" s="28"/>
      <c r="T38" s="28"/>
      <c r="U38" s="28">
        <v>483</v>
      </c>
      <c r="V38" s="28"/>
      <c r="W38" s="28"/>
      <c r="X38" s="28"/>
      <c r="Y38" s="29">
        <f>AVERAGE(O38:X38)</f>
        <v>510.75</v>
      </c>
      <c r="Z38" s="35">
        <f>AVERAGE(D38:M38,O38:X38)</f>
        <v>522.2857142857143</v>
      </c>
      <c r="AA38" s="10"/>
      <c r="AB38" s="10"/>
    </row>
    <row r="39" spans="1:28" s="9" customFormat="1" ht="10.5" customHeight="1">
      <c r="A39" s="34" t="s">
        <v>42</v>
      </c>
      <c r="B39" s="26" t="s">
        <v>172</v>
      </c>
      <c r="C39" s="27" t="s">
        <v>142</v>
      </c>
      <c r="D39" s="28"/>
      <c r="E39" s="28"/>
      <c r="F39" s="28"/>
      <c r="G39" s="28">
        <v>512</v>
      </c>
      <c r="H39" s="28">
        <v>517</v>
      </c>
      <c r="I39" s="28">
        <v>513</v>
      </c>
      <c r="J39" s="28">
        <v>552</v>
      </c>
      <c r="K39" s="28">
        <v>517</v>
      </c>
      <c r="L39" s="28">
        <v>510</v>
      </c>
      <c r="M39" s="28">
        <v>513</v>
      </c>
      <c r="N39" s="29">
        <f>AVERAGE(D39:M39)</f>
        <v>519.1428571428571</v>
      </c>
      <c r="O39" s="28">
        <v>427</v>
      </c>
      <c r="P39" s="28"/>
      <c r="Q39" s="28">
        <v>480</v>
      </c>
      <c r="R39" s="28">
        <v>574</v>
      </c>
      <c r="S39" s="28">
        <v>491</v>
      </c>
      <c r="T39" s="28">
        <v>539</v>
      </c>
      <c r="U39" s="28"/>
      <c r="V39" s="28">
        <v>596</v>
      </c>
      <c r="W39" s="28">
        <v>568</v>
      </c>
      <c r="X39" s="28">
        <v>522</v>
      </c>
      <c r="Y39" s="29">
        <f>AVERAGE(O39:X39)</f>
        <v>524.625</v>
      </c>
      <c r="Z39" s="35">
        <f>AVERAGE(D39:M39,O39:X39)</f>
        <v>522.0666666666667</v>
      </c>
      <c r="AA39" s="10"/>
      <c r="AB39" s="10"/>
    </row>
    <row r="40" spans="1:28" s="9" customFormat="1" ht="10.5" customHeight="1">
      <c r="A40" s="34" t="s">
        <v>43</v>
      </c>
      <c r="B40" s="26" t="s">
        <v>148</v>
      </c>
      <c r="C40" s="27" t="s">
        <v>128</v>
      </c>
      <c r="D40" s="28">
        <v>510</v>
      </c>
      <c r="E40" s="28">
        <v>513</v>
      </c>
      <c r="F40" s="28">
        <v>521</v>
      </c>
      <c r="G40" s="28">
        <v>517</v>
      </c>
      <c r="H40" s="28">
        <v>528</v>
      </c>
      <c r="I40" s="28">
        <v>477</v>
      </c>
      <c r="J40" s="28">
        <v>530</v>
      </c>
      <c r="K40" s="28">
        <v>560</v>
      </c>
      <c r="L40" s="28">
        <v>554</v>
      </c>
      <c r="M40" s="28">
        <v>528</v>
      </c>
      <c r="N40" s="29">
        <f>AVERAGE(D40:M40)</f>
        <v>523.8</v>
      </c>
      <c r="O40" s="28">
        <v>532</v>
      </c>
      <c r="P40" s="28"/>
      <c r="Q40" s="28">
        <v>528</v>
      </c>
      <c r="R40" s="28">
        <v>542</v>
      </c>
      <c r="S40" s="28">
        <v>509</v>
      </c>
      <c r="T40" s="28">
        <v>511</v>
      </c>
      <c r="U40" s="28">
        <v>521</v>
      </c>
      <c r="V40" s="28">
        <v>531</v>
      </c>
      <c r="W40" s="28">
        <v>509</v>
      </c>
      <c r="X40" s="28">
        <v>498</v>
      </c>
      <c r="Y40" s="29">
        <f>AVERAGE(O40:X40)</f>
        <v>520.1111111111111</v>
      </c>
      <c r="Z40" s="35">
        <f>AVERAGE(D40:M40,O40:X40)</f>
        <v>522.0526315789474</v>
      </c>
      <c r="AA40" s="10"/>
      <c r="AB40" s="10"/>
    </row>
    <row r="41" spans="1:28" s="9" customFormat="1" ht="10.5" customHeight="1">
      <c r="A41" s="34" t="s">
        <v>44</v>
      </c>
      <c r="B41" s="26" t="s">
        <v>203</v>
      </c>
      <c r="C41" s="27" t="s">
        <v>126</v>
      </c>
      <c r="D41" s="28">
        <v>486</v>
      </c>
      <c r="E41" s="28">
        <v>510</v>
      </c>
      <c r="F41" s="28">
        <v>544</v>
      </c>
      <c r="G41" s="28">
        <v>514</v>
      </c>
      <c r="H41" s="28">
        <v>535</v>
      </c>
      <c r="I41" s="28">
        <v>541</v>
      </c>
      <c r="J41" s="28">
        <v>528</v>
      </c>
      <c r="K41" s="28">
        <v>533</v>
      </c>
      <c r="L41" s="28">
        <v>565</v>
      </c>
      <c r="M41" s="28">
        <v>518</v>
      </c>
      <c r="N41" s="29">
        <f>AVERAGE(D41:M41)</f>
        <v>527.4</v>
      </c>
      <c r="O41" s="28">
        <v>508</v>
      </c>
      <c r="P41" s="28">
        <v>502</v>
      </c>
      <c r="Q41" s="28">
        <v>498</v>
      </c>
      <c r="R41" s="28">
        <v>519</v>
      </c>
      <c r="S41" s="28">
        <v>533</v>
      </c>
      <c r="T41" s="28">
        <v>542</v>
      </c>
      <c r="U41" s="28"/>
      <c r="V41" s="28">
        <v>501</v>
      </c>
      <c r="W41" s="28"/>
      <c r="X41" s="28">
        <v>504</v>
      </c>
      <c r="Y41" s="29">
        <f>AVERAGE(O41:X41)</f>
        <v>513.375</v>
      </c>
      <c r="Z41" s="35">
        <f>AVERAGE(D41:M41,O41:X41)</f>
        <v>521.1666666666666</v>
      </c>
      <c r="AA41" s="10"/>
      <c r="AB41" s="10"/>
    </row>
    <row r="42" spans="1:28" s="9" customFormat="1" ht="10.5" customHeight="1">
      <c r="A42" s="34" t="s">
        <v>45</v>
      </c>
      <c r="B42" s="26" t="s">
        <v>150</v>
      </c>
      <c r="C42" s="27" t="s">
        <v>132</v>
      </c>
      <c r="D42" s="28">
        <v>531</v>
      </c>
      <c r="E42" s="28">
        <v>550</v>
      </c>
      <c r="F42" s="28">
        <v>516</v>
      </c>
      <c r="G42" s="28">
        <v>531</v>
      </c>
      <c r="H42" s="28">
        <v>548</v>
      </c>
      <c r="I42" s="28">
        <v>534</v>
      </c>
      <c r="J42" s="28">
        <v>554</v>
      </c>
      <c r="K42" s="28">
        <v>498</v>
      </c>
      <c r="L42" s="28">
        <v>543</v>
      </c>
      <c r="M42" s="28">
        <v>454</v>
      </c>
      <c r="N42" s="29">
        <f>AVERAGE(D42:M42)</f>
        <v>525.9</v>
      </c>
      <c r="O42" s="28"/>
      <c r="P42" s="28">
        <v>504</v>
      </c>
      <c r="Q42" s="28">
        <v>515</v>
      </c>
      <c r="R42" s="28">
        <v>543</v>
      </c>
      <c r="S42" s="28"/>
      <c r="T42" s="28">
        <v>537</v>
      </c>
      <c r="U42" s="28">
        <v>530</v>
      </c>
      <c r="V42" s="28">
        <v>496</v>
      </c>
      <c r="W42" s="28">
        <v>493</v>
      </c>
      <c r="X42" s="28">
        <v>502</v>
      </c>
      <c r="Y42" s="29">
        <f>AVERAGE(O42:X42)</f>
        <v>515</v>
      </c>
      <c r="Z42" s="35">
        <f>AVERAGE(D42:M42,O42:X42)</f>
        <v>521.0555555555555</v>
      </c>
      <c r="AA42" s="10"/>
      <c r="AB42" s="10"/>
    </row>
    <row r="43" spans="1:28" s="9" customFormat="1" ht="10.5" customHeight="1">
      <c r="A43" s="34" t="s">
        <v>46</v>
      </c>
      <c r="B43" s="26" t="s">
        <v>202</v>
      </c>
      <c r="C43" s="27" t="s">
        <v>196</v>
      </c>
      <c r="D43" s="28">
        <v>509</v>
      </c>
      <c r="E43" s="28">
        <v>522</v>
      </c>
      <c r="F43" s="28">
        <v>487</v>
      </c>
      <c r="G43" s="28">
        <v>534</v>
      </c>
      <c r="H43" s="28">
        <v>508</v>
      </c>
      <c r="I43" s="28">
        <v>452</v>
      </c>
      <c r="J43" s="28">
        <v>541</v>
      </c>
      <c r="K43" s="28">
        <v>515</v>
      </c>
      <c r="L43" s="28">
        <v>532</v>
      </c>
      <c r="M43" s="28">
        <v>578</v>
      </c>
      <c r="N43" s="29">
        <f>AVERAGE(D43:M43)</f>
        <v>517.8</v>
      </c>
      <c r="O43" s="28">
        <v>527</v>
      </c>
      <c r="P43" s="28">
        <v>530</v>
      </c>
      <c r="Q43" s="28">
        <v>482</v>
      </c>
      <c r="R43" s="28">
        <v>574</v>
      </c>
      <c r="S43" s="28">
        <v>483</v>
      </c>
      <c r="T43" s="28">
        <v>539</v>
      </c>
      <c r="U43" s="28">
        <v>493</v>
      </c>
      <c r="V43" s="28">
        <v>556</v>
      </c>
      <c r="W43" s="28">
        <v>504</v>
      </c>
      <c r="X43" s="28">
        <v>546</v>
      </c>
      <c r="Y43" s="29">
        <f>AVERAGE(O43:X43)</f>
        <v>523.4</v>
      </c>
      <c r="Z43" s="35">
        <f>AVERAGE(D43:M43,O43:X43)</f>
        <v>520.6</v>
      </c>
      <c r="AA43" s="10"/>
      <c r="AB43" s="10"/>
    </row>
    <row r="44" spans="1:28" s="9" customFormat="1" ht="10.5" customHeight="1">
      <c r="A44" s="34" t="s">
        <v>47</v>
      </c>
      <c r="B44" s="26" t="s">
        <v>155</v>
      </c>
      <c r="C44" s="33" t="s">
        <v>142</v>
      </c>
      <c r="D44" s="28">
        <v>505</v>
      </c>
      <c r="E44" s="28">
        <v>515</v>
      </c>
      <c r="F44" s="28">
        <v>519</v>
      </c>
      <c r="G44" s="28">
        <v>505</v>
      </c>
      <c r="H44" s="28">
        <v>502</v>
      </c>
      <c r="I44" s="28">
        <v>528</v>
      </c>
      <c r="J44" s="28">
        <v>507</v>
      </c>
      <c r="K44" s="28">
        <v>540</v>
      </c>
      <c r="L44" s="28">
        <v>551</v>
      </c>
      <c r="M44" s="28">
        <v>545</v>
      </c>
      <c r="N44" s="29">
        <f>AVERAGE(D44:M44)</f>
        <v>521.7</v>
      </c>
      <c r="O44" s="28">
        <v>482</v>
      </c>
      <c r="P44" s="28">
        <v>489</v>
      </c>
      <c r="Q44" s="28">
        <v>548</v>
      </c>
      <c r="R44" s="28">
        <v>534</v>
      </c>
      <c r="S44" s="28">
        <v>491</v>
      </c>
      <c r="T44" s="28">
        <v>534</v>
      </c>
      <c r="U44" s="28">
        <v>517</v>
      </c>
      <c r="V44" s="28">
        <v>529</v>
      </c>
      <c r="W44" s="28">
        <v>526</v>
      </c>
      <c r="X44" s="28">
        <v>539</v>
      </c>
      <c r="Y44" s="29">
        <f>AVERAGE(O44:X44)</f>
        <v>518.9</v>
      </c>
      <c r="Z44" s="35">
        <f>AVERAGE(D44:M44,O44:X44)</f>
        <v>520.3</v>
      </c>
      <c r="AA44" s="10"/>
      <c r="AB44" s="10"/>
    </row>
    <row r="45" spans="1:28" s="9" customFormat="1" ht="10.5" customHeight="1">
      <c r="A45" s="34" t="s">
        <v>48</v>
      </c>
      <c r="B45" s="31" t="s">
        <v>143</v>
      </c>
      <c r="C45" s="27" t="s">
        <v>116</v>
      </c>
      <c r="D45" s="28">
        <v>553</v>
      </c>
      <c r="E45" s="28">
        <v>509</v>
      </c>
      <c r="F45" s="28">
        <v>535</v>
      </c>
      <c r="G45" s="28">
        <v>496</v>
      </c>
      <c r="H45" s="28">
        <v>557</v>
      </c>
      <c r="I45" s="28">
        <v>535</v>
      </c>
      <c r="J45" s="28"/>
      <c r="K45" s="28"/>
      <c r="L45" s="28">
        <v>563</v>
      </c>
      <c r="M45" s="28">
        <v>528</v>
      </c>
      <c r="N45" s="29">
        <f>AVERAGE(D45:M45)</f>
        <v>534.5</v>
      </c>
      <c r="O45" s="28">
        <v>486</v>
      </c>
      <c r="P45" s="28">
        <v>523</v>
      </c>
      <c r="Q45" s="28">
        <v>512</v>
      </c>
      <c r="R45" s="28">
        <v>547</v>
      </c>
      <c r="S45" s="28">
        <v>484</v>
      </c>
      <c r="T45" s="28">
        <v>484</v>
      </c>
      <c r="U45" s="28"/>
      <c r="V45" s="28"/>
      <c r="W45" s="28">
        <v>504</v>
      </c>
      <c r="X45" s="28">
        <v>501</v>
      </c>
      <c r="Y45" s="29">
        <f>AVERAGE(O45:X45)</f>
        <v>505.125</v>
      </c>
      <c r="Z45" s="35">
        <f>AVERAGE(D45:M45,O45:X45)</f>
        <v>519.8125</v>
      </c>
      <c r="AA45" s="10"/>
      <c r="AB45" s="10"/>
    </row>
    <row r="46" spans="1:28" s="9" customFormat="1" ht="10.5" customHeight="1">
      <c r="A46" s="34" t="s">
        <v>49</v>
      </c>
      <c r="B46" s="26" t="s">
        <v>200</v>
      </c>
      <c r="C46" s="27" t="s">
        <v>114</v>
      </c>
      <c r="D46" s="28">
        <v>521</v>
      </c>
      <c r="E46" s="28">
        <v>579</v>
      </c>
      <c r="F46" s="28">
        <v>538</v>
      </c>
      <c r="G46" s="28">
        <v>522</v>
      </c>
      <c r="H46" s="28">
        <v>519</v>
      </c>
      <c r="I46" s="28">
        <v>533</v>
      </c>
      <c r="J46" s="28">
        <v>563</v>
      </c>
      <c r="K46" s="28">
        <v>553</v>
      </c>
      <c r="L46" s="28">
        <v>542</v>
      </c>
      <c r="M46" s="28">
        <v>545</v>
      </c>
      <c r="N46" s="29">
        <f>AVERAGE(D46:M46)</f>
        <v>541.5</v>
      </c>
      <c r="O46" s="28">
        <v>468</v>
      </c>
      <c r="P46" s="28">
        <v>474</v>
      </c>
      <c r="Q46" s="28"/>
      <c r="R46" s="28"/>
      <c r="S46" s="28">
        <v>512</v>
      </c>
      <c r="T46" s="28">
        <v>524</v>
      </c>
      <c r="U46" s="28">
        <v>474</v>
      </c>
      <c r="V46" s="28">
        <v>506</v>
      </c>
      <c r="W46" s="28">
        <v>494</v>
      </c>
      <c r="X46" s="28">
        <v>488</v>
      </c>
      <c r="Y46" s="29">
        <f>AVERAGE(O46:X46)</f>
        <v>492.5</v>
      </c>
      <c r="Z46" s="35">
        <f>AVERAGE(D46:M46,O46:X46)</f>
        <v>519.7222222222222</v>
      </c>
      <c r="AA46" s="10"/>
      <c r="AB46" s="10"/>
    </row>
    <row r="47" spans="1:28" s="9" customFormat="1" ht="10.5" customHeight="1">
      <c r="A47" s="34" t="s">
        <v>50</v>
      </c>
      <c r="B47" s="30" t="s">
        <v>144</v>
      </c>
      <c r="C47" s="27" t="s">
        <v>128</v>
      </c>
      <c r="D47" s="28">
        <v>509</v>
      </c>
      <c r="E47" s="28">
        <v>525</v>
      </c>
      <c r="F47" s="28">
        <v>504</v>
      </c>
      <c r="G47" s="28">
        <v>495</v>
      </c>
      <c r="H47" s="28">
        <v>499</v>
      </c>
      <c r="I47" s="28">
        <v>534</v>
      </c>
      <c r="J47" s="28">
        <v>505</v>
      </c>
      <c r="K47" s="28">
        <v>505</v>
      </c>
      <c r="L47" s="28"/>
      <c r="M47" s="28">
        <v>516</v>
      </c>
      <c r="N47" s="29">
        <f>AVERAGE(D47:M47)</f>
        <v>510.22222222222223</v>
      </c>
      <c r="O47" s="28">
        <v>514</v>
      </c>
      <c r="P47" s="28">
        <v>539</v>
      </c>
      <c r="Q47" s="28">
        <v>531</v>
      </c>
      <c r="R47" s="28"/>
      <c r="S47" s="28">
        <v>560</v>
      </c>
      <c r="T47" s="28">
        <v>459</v>
      </c>
      <c r="U47" s="28">
        <v>573</v>
      </c>
      <c r="V47" s="28"/>
      <c r="W47" s="28">
        <v>548</v>
      </c>
      <c r="X47" s="28">
        <v>506</v>
      </c>
      <c r="Y47" s="29">
        <f>AVERAGE(O47:X47)</f>
        <v>528.75</v>
      </c>
      <c r="Z47" s="35">
        <f>AVERAGE(D47:M47,O47:X47)</f>
        <v>518.9411764705883</v>
      </c>
      <c r="AA47" s="10"/>
      <c r="AB47" s="10"/>
    </row>
    <row r="48" spans="1:28" s="9" customFormat="1" ht="10.5" customHeight="1">
      <c r="A48" s="34" t="s">
        <v>51</v>
      </c>
      <c r="B48" s="26" t="s">
        <v>168</v>
      </c>
      <c r="C48" s="27" t="s">
        <v>126</v>
      </c>
      <c r="D48" s="28"/>
      <c r="E48" s="28">
        <v>494</v>
      </c>
      <c r="F48" s="28">
        <v>497</v>
      </c>
      <c r="G48" s="28">
        <v>523</v>
      </c>
      <c r="H48" s="28">
        <v>588</v>
      </c>
      <c r="I48" s="28">
        <v>532</v>
      </c>
      <c r="J48" s="28">
        <v>549</v>
      </c>
      <c r="K48" s="28">
        <v>511</v>
      </c>
      <c r="L48" s="28">
        <v>496</v>
      </c>
      <c r="M48" s="28">
        <v>521</v>
      </c>
      <c r="N48" s="29">
        <f>AVERAGE(D48:M48)</f>
        <v>523.4444444444445</v>
      </c>
      <c r="O48" s="28">
        <v>491</v>
      </c>
      <c r="P48" s="28">
        <v>484</v>
      </c>
      <c r="Q48" s="28">
        <v>565</v>
      </c>
      <c r="R48" s="28"/>
      <c r="S48" s="28">
        <v>500</v>
      </c>
      <c r="T48" s="28">
        <v>509</v>
      </c>
      <c r="U48" s="28">
        <v>526</v>
      </c>
      <c r="V48" s="28">
        <v>459</v>
      </c>
      <c r="W48" s="28">
        <v>546</v>
      </c>
      <c r="X48" s="28">
        <v>545</v>
      </c>
      <c r="Y48" s="29">
        <f>AVERAGE(O48:X48)</f>
        <v>513.8888888888889</v>
      </c>
      <c r="Z48" s="35">
        <f>AVERAGE(D48:M48,O48:X48)</f>
        <v>518.6666666666666</v>
      </c>
      <c r="AA48" s="10"/>
      <c r="AB48" s="10"/>
    </row>
    <row r="49" spans="1:28" s="9" customFormat="1" ht="10.5" customHeight="1">
      <c r="A49" s="34" t="s">
        <v>52</v>
      </c>
      <c r="B49" s="26" t="s">
        <v>118</v>
      </c>
      <c r="C49" s="33" t="s">
        <v>119</v>
      </c>
      <c r="D49" s="28">
        <v>520</v>
      </c>
      <c r="E49" s="28">
        <v>541</v>
      </c>
      <c r="F49" s="28"/>
      <c r="G49" s="28">
        <v>518</v>
      </c>
      <c r="H49" s="28">
        <v>500</v>
      </c>
      <c r="I49" s="28"/>
      <c r="J49" s="28">
        <v>526</v>
      </c>
      <c r="K49" s="28">
        <v>557</v>
      </c>
      <c r="L49" s="28">
        <v>503</v>
      </c>
      <c r="M49" s="28">
        <v>531</v>
      </c>
      <c r="N49" s="29">
        <f>AVERAGE(D49:M49)</f>
        <v>524.5</v>
      </c>
      <c r="O49" s="28">
        <v>483</v>
      </c>
      <c r="P49" s="28">
        <v>545</v>
      </c>
      <c r="Q49" s="28">
        <v>465</v>
      </c>
      <c r="R49" s="28">
        <v>476</v>
      </c>
      <c r="S49" s="28">
        <v>507</v>
      </c>
      <c r="T49" s="28"/>
      <c r="U49" s="28">
        <v>522</v>
      </c>
      <c r="V49" s="28">
        <v>531</v>
      </c>
      <c r="W49" s="28">
        <v>519</v>
      </c>
      <c r="X49" s="28">
        <v>555</v>
      </c>
      <c r="Y49" s="29">
        <f>AVERAGE(O49:X49)</f>
        <v>511.44444444444446</v>
      </c>
      <c r="Z49" s="35">
        <f>AVERAGE(D49:M49,O49:X49)</f>
        <v>517.5882352941177</v>
      </c>
      <c r="AA49" s="10"/>
      <c r="AB49" s="10"/>
    </row>
    <row r="50" spans="1:28" s="9" customFormat="1" ht="10.5" customHeight="1">
      <c r="A50" s="34" t="s">
        <v>53</v>
      </c>
      <c r="B50" s="26" t="s">
        <v>188</v>
      </c>
      <c r="C50" s="27" t="s">
        <v>142</v>
      </c>
      <c r="D50" s="28">
        <v>570</v>
      </c>
      <c r="E50" s="28">
        <v>492</v>
      </c>
      <c r="F50" s="28">
        <v>533</v>
      </c>
      <c r="G50" s="28">
        <v>520</v>
      </c>
      <c r="H50" s="28">
        <v>519</v>
      </c>
      <c r="I50" s="28">
        <v>499</v>
      </c>
      <c r="J50" s="28">
        <v>531</v>
      </c>
      <c r="K50" s="28">
        <v>540</v>
      </c>
      <c r="L50" s="28"/>
      <c r="M50" s="28">
        <v>475</v>
      </c>
      <c r="N50" s="29">
        <f>AVERAGE(D50:M50)</f>
        <v>519.8888888888889</v>
      </c>
      <c r="O50" s="28"/>
      <c r="P50" s="28">
        <v>459</v>
      </c>
      <c r="Q50" s="28"/>
      <c r="R50" s="28">
        <v>551</v>
      </c>
      <c r="S50" s="28">
        <v>506</v>
      </c>
      <c r="T50" s="28">
        <v>508</v>
      </c>
      <c r="U50" s="28">
        <v>531</v>
      </c>
      <c r="V50" s="28"/>
      <c r="W50" s="28"/>
      <c r="X50" s="28"/>
      <c r="Y50" s="29">
        <f>AVERAGE(O50:X50)</f>
        <v>511</v>
      </c>
      <c r="Z50" s="35">
        <f>AVERAGE(D50:M50,O50:X50)</f>
        <v>516.7142857142857</v>
      </c>
      <c r="AA50" s="10"/>
      <c r="AB50" s="10"/>
    </row>
    <row r="51" spans="1:28" s="9" customFormat="1" ht="10.5" customHeight="1">
      <c r="A51" s="34" t="s">
        <v>54</v>
      </c>
      <c r="B51" s="26" t="s">
        <v>199</v>
      </c>
      <c r="C51" s="33" t="s">
        <v>196</v>
      </c>
      <c r="D51" s="28">
        <v>534</v>
      </c>
      <c r="E51" s="28">
        <v>556</v>
      </c>
      <c r="F51" s="28">
        <v>528</v>
      </c>
      <c r="G51" s="28">
        <v>540</v>
      </c>
      <c r="H51" s="28">
        <v>518</v>
      </c>
      <c r="I51" s="28"/>
      <c r="J51" s="28"/>
      <c r="K51" s="28"/>
      <c r="L51" s="28">
        <v>525</v>
      </c>
      <c r="M51" s="28">
        <v>479</v>
      </c>
      <c r="N51" s="29">
        <f>AVERAGE(D51:M51)</f>
        <v>525.7142857142857</v>
      </c>
      <c r="O51" s="28">
        <v>531</v>
      </c>
      <c r="P51" s="28">
        <v>501</v>
      </c>
      <c r="Q51" s="28">
        <v>468</v>
      </c>
      <c r="R51" s="28">
        <v>517</v>
      </c>
      <c r="S51" s="28">
        <v>502</v>
      </c>
      <c r="T51" s="28"/>
      <c r="U51" s="28"/>
      <c r="V51" s="28"/>
      <c r="W51" s="28"/>
      <c r="X51" s="28">
        <v>514</v>
      </c>
      <c r="Y51" s="29">
        <f>AVERAGE(O51:X51)</f>
        <v>505.5</v>
      </c>
      <c r="Z51" s="35">
        <f>AVERAGE(D51:M51,O51:X51)</f>
        <v>516.3846153846154</v>
      </c>
      <c r="AA51" s="10"/>
      <c r="AB51" s="10"/>
    </row>
    <row r="52" spans="1:28" s="9" customFormat="1" ht="10.5" customHeight="1">
      <c r="A52" s="34" t="s">
        <v>55</v>
      </c>
      <c r="B52" s="26" t="s">
        <v>157</v>
      </c>
      <c r="C52" s="27" t="s">
        <v>142</v>
      </c>
      <c r="D52" s="28">
        <v>476</v>
      </c>
      <c r="E52" s="28">
        <v>527</v>
      </c>
      <c r="F52" s="28">
        <v>498</v>
      </c>
      <c r="G52" s="28">
        <v>537</v>
      </c>
      <c r="H52" s="28"/>
      <c r="I52" s="28">
        <v>502</v>
      </c>
      <c r="J52" s="28">
        <v>504</v>
      </c>
      <c r="K52" s="28">
        <v>485</v>
      </c>
      <c r="L52" s="28">
        <v>525</v>
      </c>
      <c r="M52" s="28">
        <v>505</v>
      </c>
      <c r="N52" s="29">
        <f>AVERAGE(D52:M52)</f>
        <v>506.55555555555554</v>
      </c>
      <c r="O52" s="28">
        <v>472</v>
      </c>
      <c r="P52" s="28"/>
      <c r="Q52" s="28">
        <v>507</v>
      </c>
      <c r="R52" s="28">
        <v>536</v>
      </c>
      <c r="S52" s="28"/>
      <c r="T52" s="28">
        <v>529</v>
      </c>
      <c r="U52" s="28">
        <v>553</v>
      </c>
      <c r="V52" s="28">
        <v>558</v>
      </c>
      <c r="W52" s="28">
        <v>506</v>
      </c>
      <c r="X52" s="28">
        <v>534</v>
      </c>
      <c r="Y52" s="29">
        <f>AVERAGE(O52:X52)</f>
        <v>524.375</v>
      </c>
      <c r="Z52" s="35">
        <f>AVERAGE(D52:M52,O52:X52)</f>
        <v>514.9411764705883</v>
      </c>
      <c r="AA52" s="10"/>
      <c r="AB52" s="10"/>
    </row>
    <row r="53" spans="1:28" s="9" customFormat="1" ht="10.5" customHeight="1">
      <c r="A53" s="34" t="s">
        <v>56</v>
      </c>
      <c r="B53" s="26" t="s">
        <v>162</v>
      </c>
      <c r="C53" s="33" t="s">
        <v>126</v>
      </c>
      <c r="D53" s="28"/>
      <c r="E53" s="28"/>
      <c r="F53" s="28"/>
      <c r="G53" s="28">
        <v>510</v>
      </c>
      <c r="H53" s="28">
        <v>532</v>
      </c>
      <c r="I53" s="28">
        <v>521</v>
      </c>
      <c r="J53" s="28">
        <v>559</v>
      </c>
      <c r="K53" s="28">
        <v>519</v>
      </c>
      <c r="L53" s="28">
        <v>519</v>
      </c>
      <c r="M53" s="28"/>
      <c r="N53" s="29">
        <f>AVERAGE(D53:M53)</f>
        <v>526.6666666666666</v>
      </c>
      <c r="O53" s="28"/>
      <c r="P53" s="28"/>
      <c r="Q53" s="28"/>
      <c r="R53" s="28">
        <v>441</v>
      </c>
      <c r="S53" s="28">
        <v>520</v>
      </c>
      <c r="T53" s="28">
        <v>537</v>
      </c>
      <c r="U53" s="28">
        <v>475</v>
      </c>
      <c r="V53" s="28">
        <v>502</v>
      </c>
      <c r="W53" s="28">
        <v>537</v>
      </c>
      <c r="X53" s="28"/>
      <c r="Y53" s="29">
        <f>AVERAGE(O53:X53)</f>
        <v>502</v>
      </c>
      <c r="Z53" s="35">
        <f>AVERAGE(D53:M53,O53:X53)</f>
        <v>514.3333333333334</v>
      </c>
      <c r="AA53" s="10"/>
      <c r="AB53" s="10"/>
    </row>
    <row r="54" spans="1:28" s="9" customFormat="1" ht="10.5" customHeight="1">
      <c r="A54" s="34" t="s">
        <v>57</v>
      </c>
      <c r="B54" s="26" t="s">
        <v>173</v>
      </c>
      <c r="C54" s="27" t="s">
        <v>132</v>
      </c>
      <c r="D54" s="28"/>
      <c r="E54" s="28"/>
      <c r="F54" s="28"/>
      <c r="G54" s="28">
        <v>515</v>
      </c>
      <c r="H54" s="28">
        <v>530</v>
      </c>
      <c r="I54" s="28">
        <v>545</v>
      </c>
      <c r="J54" s="28">
        <v>506</v>
      </c>
      <c r="K54" s="28">
        <v>539</v>
      </c>
      <c r="L54" s="28">
        <v>528</v>
      </c>
      <c r="M54" s="28">
        <v>506</v>
      </c>
      <c r="N54" s="29">
        <f>AVERAGE(D54:M54)</f>
        <v>524.1428571428571</v>
      </c>
      <c r="O54" s="28">
        <v>565</v>
      </c>
      <c r="P54" s="28"/>
      <c r="Q54" s="28"/>
      <c r="R54" s="28">
        <v>546</v>
      </c>
      <c r="S54" s="28"/>
      <c r="T54" s="28">
        <v>521</v>
      </c>
      <c r="U54" s="28">
        <v>455</v>
      </c>
      <c r="V54" s="28">
        <v>501</v>
      </c>
      <c r="W54" s="28">
        <v>427</v>
      </c>
      <c r="X54" s="28">
        <v>497</v>
      </c>
      <c r="Y54" s="29">
        <f>AVERAGE(O54:X54)</f>
        <v>501.7142857142857</v>
      </c>
      <c r="Z54" s="35">
        <f>AVERAGE(D54:M54,O54:X54)</f>
        <v>512.9285714285714</v>
      </c>
      <c r="AA54" s="10"/>
      <c r="AB54" s="10"/>
    </row>
    <row r="55" spans="1:28" s="9" customFormat="1" ht="10.5" customHeight="1">
      <c r="A55" s="34" t="s">
        <v>58</v>
      </c>
      <c r="B55" s="26" t="s">
        <v>151</v>
      </c>
      <c r="C55" s="27" t="s">
        <v>126</v>
      </c>
      <c r="D55" s="28">
        <v>527</v>
      </c>
      <c r="E55" s="28">
        <v>477</v>
      </c>
      <c r="F55" s="28">
        <v>515</v>
      </c>
      <c r="G55" s="28">
        <v>501</v>
      </c>
      <c r="H55" s="28">
        <v>518</v>
      </c>
      <c r="I55" s="28">
        <v>541</v>
      </c>
      <c r="J55" s="28">
        <v>548</v>
      </c>
      <c r="K55" s="28">
        <v>543</v>
      </c>
      <c r="L55" s="28">
        <v>512</v>
      </c>
      <c r="M55" s="28">
        <v>517</v>
      </c>
      <c r="N55" s="29">
        <f>AVERAGE(D55:M55)</f>
        <v>519.9</v>
      </c>
      <c r="O55" s="28"/>
      <c r="P55" s="28">
        <v>533</v>
      </c>
      <c r="Q55" s="28">
        <v>525</v>
      </c>
      <c r="R55" s="28">
        <v>526</v>
      </c>
      <c r="S55" s="28">
        <v>509</v>
      </c>
      <c r="T55" s="28">
        <v>505</v>
      </c>
      <c r="U55" s="28">
        <v>428</v>
      </c>
      <c r="V55" s="28">
        <v>426</v>
      </c>
      <c r="W55" s="28">
        <v>605</v>
      </c>
      <c r="X55" s="28">
        <v>482</v>
      </c>
      <c r="Y55" s="29">
        <f>AVERAGE(O55:X55)</f>
        <v>504.3333333333333</v>
      </c>
      <c r="Z55" s="35">
        <f>AVERAGE(D55:M55,O55:X55)</f>
        <v>512.5263157894736</v>
      </c>
      <c r="AA55" s="10"/>
      <c r="AB55" s="10"/>
    </row>
    <row r="56" spans="1:28" s="9" customFormat="1" ht="10.5" customHeight="1">
      <c r="A56" s="34" t="s">
        <v>59</v>
      </c>
      <c r="B56" s="26" t="s">
        <v>154</v>
      </c>
      <c r="C56" s="27" t="s">
        <v>114</v>
      </c>
      <c r="D56" s="28">
        <v>473</v>
      </c>
      <c r="E56" s="28"/>
      <c r="F56" s="28"/>
      <c r="G56" s="28"/>
      <c r="H56" s="28"/>
      <c r="I56" s="28">
        <v>534</v>
      </c>
      <c r="J56" s="28">
        <v>562</v>
      </c>
      <c r="K56" s="28">
        <v>556</v>
      </c>
      <c r="L56" s="28">
        <v>497</v>
      </c>
      <c r="M56" s="28">
        <v>547</v>
      </c>
      <c r="N56" s="29">
        <f>AVERAGE(D56:M56)</f>
        <v>528.1666666666666</v>
      </c>
      <c r="O56" s="28">
        <v>514</v>
      </c>
      <c r="P56" s="28">
        <v>523</v>
      </c>
      <c r="Q56" s="28">
        <v>490</v>
      </c>
      <c r="R56" s="28">
        <v>500</v>
      </c>
      <c r="S56" s="28">
        <v>493</v>
      </c>
      <c r="T56" s="28">
        <v>551</v>
      </c>
      <c r="U56" s="28">
        <v>491</v>
      </c>
      <c r="V56" s="28">
        <v>492</v>
      </c>
      <c r="W56" s="28">
        <v>498</v>
      </c>
      <c r="X56" s="28">
        <v>446</v>
      </c>
      <c r="Y56" s="29">
        <f>AVERAGE(O56:X56)</f>
        <v>499.8</v>
      </c>
      <c r="Z56" s="35">
        <f>AVERAGE(D56:M56,O56:X56)</f>
        <v>510.4375</v>
      </c>
      <c r="AA56" s="10"/>
      <c r="AB56" s="10"/>
    </row>
    <row r="57" spans="1:28" s="9" customFormat="1" ht="10.5" customHeight="1">
      <c r="A57" s="34" t="s">
        <v>60</v>
      </c>
      <c r="B57" s="26" t="s">
        <v>206</v>
      </c>
      <c r="C57" s="27" t="s">
        <v>205</v>
      </c>
      <c r="D57" s="28">
        <v>464</v>
      </c>
      <c r="E57" s="28">
        <v>481</v>
      </c>
      <c r="F57" s="28">
        <v>474</v>
      </c>
      <c r="G57" s="28">
        <v>494</v>
      </c>
      <c r="H57" s="28">
        <v>463</v>
      </c>
      <c r="I57" s="28">
        <v>504</v>
      </c>
      <c r="J57" s="28">
        <v>477</v>
      </c>
      <c r="K57" s="28">
        <v>491</v>
      </c>
      <c r="L57" s="28">
        <v>477</v>
      </c>
      <c r="M57" s="28">
        <v>491</v>
      </c>
      <c r="N57" s="29">
        <f>AVERAGE(D57:M57)</f>
        <v>481.6</v>
      </c>
      <c r="O57" s="28">
        <v>481</v>
      </c>
      <c r="P57" s="28">
        <v>494</v>
      </c>
      <c r="Q57" s="28">
        <v>549</v>
      </c>
      <c r="R57" s="28">
        <v>518</v>
      </c>
      <c r="S57" s="28">
        <v>574</v>
      </c>
      <c r="T57" s="28">
        <v>545</v>
      </c>
      <c r="U57" s="28">
        <v>537</v>
      </c>
      <c r="V57" s="28">
        <v>563</v>
      </c>
      <c r="W57" s="28">
        <v>562</v>
      </c>
      <c r="X57" s="28">
        <v>524</v>
      </c>
      <c r="Y57" s="29">
        <f>AVERAGE(O57:X57)</f>
        <v>534.7</v>
      </c>
      <c r="Z57" s="35">
        <f>AVERAGE(D57:M57,O57:X57)</f>
        <v>508.15</v>
      </c>
      <c r="AA57" s="10"/>
      <c r="AB57" s="10"/>
    </row>
    <row r="58" spans="1:28" s="9" customFormat="1" ht="10.5" customHeight="1">
      <c r="A58" s="34" t="s">
        <v>61</v>
      </c>
      <c r="B58" s="26" t="s">
        <v>211</v>
      </c>
      <c r="C58" s="27" t="s">
        <v>196</v>
      </c>
      <c r="D58" s="28">
        <v>504</v>
      </c>
      <c r="E58" s="28">
        <v>493</v>
      </c>
      <c r="F58" s="28"/>
      <c r="G58" s="28"/>
      <c r="H58" s="28"/>
      <c r="I58" s="28"/>
      <c r="J58" s="28">
        <v>502</v>
      </c>
      <c r="K58" s="28">
        <v>523</v>
      </c>
      <c r="L58" s="28">
        <v>534</v>
      </c>
      <c r="M58" s="28">
        <v>533</v>
      </c>
      <c r="N58" s="29">
        <f>AVERAGE(D58:M58)</f>
        <v>514.8333333333334</v>
      </c>
      <c r="O58" s="28">
        <v>502</v>
      </c>
      <c r="P58" s="28">
        <v>504</v>
      </c>
      <c r="Q58" s="28"/>
      <c r="R58" s="28"/>
      <c r="S58" s="28"/>
      <c r="T58" s="28">
        <v>504</v>
      </c>
      <c r="U58" s="28">
        <v>523</v>
      </c>
      <c r="V58" s="28">
        <v>481</v>
      </c>
      <c r="W58" s="28">
        <v>494</v>
      </c>
      <c r="X58" s="28">
        <v>499</v>
      </c>
      <c r="Y58" s="29">
        <f>AVERAGE(O58:X58)</f>
        <v>501</v>
      </c>
      <c r="Z58" s="35">
        <f>AVERAGE(D58:M58,O58:X58)</f>
        <v>507.38461538461536</v>
      </c>
      <c r="AA58" s="10"/>
      <c r="AB58" s="10"/>
    </row>
    <row r="59" spans="1:28" s="9" customFormat="1" ht="10.5" customHeight="1">
      <c r="A59" s="34" t="s">
        <v>62</v>
      </c>
      <c r="B59" s="26" t="s">
        <v>214</v>
      </c>
      <c r="C59" s="27" t="s">
        <v>142</v>
      </c>
      <c r="D59" s="28">
        <v>525</v>
      </c>
      <c r="E59" s="28">
        <v>512</v>
      </c>
      <c r="F59" s="28">
        <v>453</v>
      </c>
      <c r="G59" s="28"/>
      <c r="H59" s="28"/>
      <c r="I59" s="28"/>
      <c r="J59" s="28">
        <v>553</v>
      </c>
      <c r="K59" s="28">
        <v>495</v>
      </c>
      <c r="L59" s="28">
        <v>485</v>
      </c>
      <c r="M59" s="28">
        <v>509</v>
      </c>
      <c r="N59" s="29">
        <f>AVERAGE(D59:M59)</f>
        <v>504.57142857142856</v>
      </c>
      <c r="O59" s="28">
        <v>481</v>
      </c>
      <c r="P59" s="28">
        <v>461</v>
      </c>
      <c r="Q59" s="28"/>
      <c r="R59" s="28"/>
      <c r="S59" s="28"/>
      <c r="T59" s="28"/>
      <c r="U59" s="28"/>
      <c r="V59" s="28">
        <v>565</v>
      </c>
      <c r="W59" s="28">
        <v>493</v>
      </c>
      <c r="X59" s="28">
        <v>552</v>
      </c>
      <c r="Y59" s="29">
        <f>AVERAGE(O59:X59)</f>
        <v>510.4</v>
      </c>
      <c r="Z59" s="35">
        <f>AVERAGE(D59:M59,O59:X59)</f>
        <v>507</v>
      </c>
      <c r="AA59" s="10"/>
      <c r="AB59" s="10"/>
    </row>
    <row r="60" spans="1:28" s="9" customFormat="1" ht="10.5" customHeight="1">
      <c r="A60" s="34" t="s">
        <v>63</v>
      </c>
      <c r="B60" s="30" t="s">
        <v>159</v>
      </c>
      <c r="C60" s="27" t="s">
        <v>119</v>
      </c>
      <c r="D60" s="28">
        <v>489</v>
      </c>
      <c r="E60" s="28"/>
      <c r="F60" s="28">
        <v>486</v>
      </c>
      <c r="G60" s="28">
        <v>504</v>
      </c>
      <c r="H60" s="28">
        <v>516</v>
      </c>
      <c r="I60" s="28">
        <v>467</v>
      </c>
      <c r="J60" s="28">
        <v>497</v>
      </c>
      <c r="K60" s="28">
        <v>512</v>
      </c>
      <c r="L60" s="28">
        <v>500</v>
      </c>
      <c r="M60" s="28"/>
      <c r="N60" s="29">
        <f>AVERAGE(D60:M60)</f>
        <v>496.375</v>
      </c>
      <c r="O60" s="28"/>
      <c r="P60" s="28"/>
      <c r="Q60" s="28">
        <v>468</v>
      </c>
      <c r="R60" s="28"/>
      <c r="S60" s="28">
        <v>566</v>
      </c>
      <c r="T60" s="28">
        <v>564</v>
      </c>
      <c r="U60" s="28"/>
      <c r="V60" s="28">
        <v>463</v>
      </c>
      <c r="W60" s="28">
        <v>551</v>
      </c>
      <c r="X60" s="28"/>
      <c r="Y60" s="29">
        <f>AVERAGE(O60:X60)</f>
        <v>522.4</v>
      </c>
      <c r="Z60" s="35">
        <f>AVERAGE(D60:M60,O60:X60)</f>
        <v>506.38461538461536</v>
      </c>
      <c r="AA60" s="10"/>
      <c r="AB60" s="10"/>
    </row>
    <row r="61" spans="1:28" s="9" customFormat="1" ht="10.5" customHeight="1">
      <c r="A61" s="34" t="s">
        <v>64</v>
      </c>
      <c r="B61" s="26" t="s">
        <v>141</v>
      </c>
      <c r="C61" s="27" t="s">
        <v>142</v>
      </c>
      <c r="D61" s="28">
        <v>495</v>
      </c>
      <c r="E61" s="28">
        <v>479</v>
      </c>
      <c r="F61" s="28">
        <v>509</v>
      </c>
      <c r="G61" s="28">
        <v>439</v>
      </c>
      <c r="H61" s="28">
        <v>521</v>
      </c>
      <c r="I61" s="28">
        <v>530</v>
      </c>
      <c r="J61" s="28">
        <v>503</v>
      </c>
      <c r="K61" s="28"/>
      <c r="L61" s="28">
        <v>500</v>
      </c>
      <c r="M61" s="28"/>
      <c r="N61" s="29">
        <f>AVERAGE(D61:M61)</f>
        <v>497</v>
      </c>
      <c r="O61" s="28">
        <v>497</v>
      </c>
      <c r="P61" s="28">
        <v>501</v>
      </c>
      <c r="Q61" s="28">
        <v>538</v>
      </c>
      <c r="R61" s="28">
        <v>550</v>
      </c>
      <c r="S61" s="28">
        <v>510</v>
      </c>
      <c r="T61" s="28">
        <v>512</v>
      </c>
      <c r="U61" s="28">
        <v>521</v>
      </c>
      <c r="V61" s="28">
        <v>527</v>
      </c>
      <c r="W61" s="28">
        <v>501</v>
      </c>
      <c r="X61" s="28">
        <v>481</v>
      </c>
      <c r="Y61" s="29">
        <f>AVERAGE(O61:X61)</f>
        <v>513.8</v>
      </c>
      <c r="Z61" s="35">
        <f>AVERAGE(D61:M61,O61:X61)</f>
        <v>506.3333333333333</v>
      </c>
      <c r="AA61" s="10"/>
      <c r="AB61" s="10"/>
    </row>
    <row r="62" spans="1:28" s="9" customFormat="1" ht="10.5" customHeight="1">
      <c r="A62" s="34" t="s">
        <v>65</v>
      </c>
      <c r="B62" s="30" t="s">
        <v>209</v>
      </c>
      <c r="C62" s="27" t="s">
        <v>205</v>
      </c>
      <c r="D62" s="28"/>
      <c r="E62" s="28">
        <v>486</v>
      </c>
      <c r="F62" s="28">
        <v>482</v>
      </c>
      <c r="G62" s="28">
        <v>454</v>
      </c>
      <c r="H62" s="28">
        <v>492</v>
      </c>
      <c r="I62" s="28">
        <v>495</v>
      </c>
      <c r="J62" s="28">
        <v>502</v>
      </c>
      <c r="K62" s="28">
        <v>516</v>
      </c>
      <c r="L62" s="28">
        <v>487</v>
      </c>
      <c r="M62" s="28">
        <v>505</v>
      </c>
      <c r="N62" s="29">
        <f>AVERAGE(D62:M62)</f>
        <v>491</v>
      </c>
      <c r="O62" s="28">
        <v>501</v>
      </c>
      <c r="P62" s="28"/>
      <c r="Q62" s="28">
        <v>518</v>
      </c>
      <c r="R62" s="28">
        <v>472</v>
      </c>
      <c r="S62" s="28"/>
      <c r="T62" s="28">
        <v>545</v>
      </c>
      <c r="U62" s="28">
        <v>539</v>
      </c>
      <c r="V62" s="28">
        <v>541</v>
      </c>
      <c r="W62" s="28">
        <v>539</v>
      </c>
      <c r="X62" s="28">
        <v>527</v>
      </c>
      <c r="Y62" s="29">
        <f>AVERAGE(O62:X62)</f>
        <v>522.75</v>
      </c>
      <c r="Z62" s="35">
        <f>AVERAGE(D62:M62,O62:X62)</f>
        <v>505.94117647058823</v>
      </c>
      <c r="AA62" s="10"/>
      <c r="AB62" s="10"/>
    </row>
    <row r="63" spans="1:28" s="9" customFormat="1" ht="10.5" customHeight="1">
      <c r="A63" s="34" t="s">
        <v>66</v>
      </c>
      <c r="B63" s="30" t="s">
        <v>181</v>
      </c>
      <c r="C63" s="27" t="s">
        <v>119</v>
      </c>
      <c r="D63" s="28">
        <v>501</v>
      </c>
      <c r="E63" s="28">
        <v>516</v>
      </c>
      <c r="F63" s="28"/>
      <c r="G63" s="28"/>
      <c r="H63" s="28"/>
      <c r="I63" s="28">
        <v>516</v>
      </c>
      <c r="J63" s="28">
        <v>508</v>
      </c>
      <c r="K63" s="28">
        <v>530</v>
      </c>
      <c r="L63" s="28">
        <v>506</v>
      </c>
      <c r="M63" s="28">
        <v>484</v>
      </c>
      <c r="N63" s="29">
        <f>AVERAGE(D63:M63)</f>
        <v>508.7142857142857</v>
      </c>
      <c r="O63" s="28">
        <v>507</v>
      </c>
      <c r="P63" s="28">
        <v>498</v>
      </c>
      <c r="Q63" s="28"/>
      <c r="R63" s="28">
        <v>475</v>
      </c>
      <c r="S63" s="28">
        <v>510</v>
      </c>
      <c r="T63" s="28">
        <v>544</v>
      </c>
      <c r="U63" s="28">
        <v>509</v>
      </c>
      <c r="V63" s="28">
        <v>526</v>
      </c>
      <c r="W63" s="28">
        <v>486</v>
      </c>
      <c r="X63" s="28">
        <v>472</v>
      </c>
      <c r="Y63" s="29">
        <f>AVERAGE(O63:X63)</f>
        <v>503</v>
      </c>
      <c r="Z63" s="35">
        <f>AVERAGE(D63:M63,O63:X63)</f>
        <v>505.5</v>
      </c>
      <c r="AA63" s="10"/>
      <c r="AB63" s="10"/>
    </row>
    <row r="64" spans="1:28" s="9" customFormat="1" ht="10.5" customHeight="1">
      <c r="A64" s="34" t="s">
        <v>67</v>
      </c>
      <c r="B64" s="26" t="s">
        <v>186</v>
      </c>
      <c r="C64" s="33" t="s">
        <v>119</v>
      </c>
      <c r="D64" s="28">
        <v>516</v>
      </c>
      <c r="E64" s="28">
        <v>522</v>
      </c>
      <c r="F64" s="28">
        <v>489</v>
      </c>
      <c r="G64" s="28">
        <v>514</v>
      </c>
      <c r="H64" s="28"/>
      <c r="I64" s="28">
        <v>497</v>
      </c>
      <c r="J64" s="28"/>
      <c r="K64" s="28">
        <v>479</v>
      </c>
      <c r="L64" s="28">
        <v>519</v>
      </c>
      <c r="M64" s="28">
        <v>537</v>
      </c>
      <c r="N64" s="29">
        <f>AVERAGE(D64:M64)</f>
        <v>509.125</v>
      </c>
      <c r="O64" s="28">
        <v>493</v>
      </c>
      <c r="P64" s="28">
        <v>558</v>
      </c>
      <c r="Q64" s="28">
        <v>496</v>
      </c>
      <c r="R64" s="28">
        <v>441</v>
      </c>
      <c r="S64" s="28"/>
      <c r="T64" s="28"/>
      <c r="U64" s="28"/>
      <c r="V64" s="28"/>
      <c r="W64" s="28">
        <v>512</v>
      </c>
      <c r="X64" s="28">
        <v>471</v>
      </c>
      <c r="Y64" s="29">
        <f>AVERAGE(O64:X64)</f>
        <v>495.1666666666667</v>
      </c>
      <c r="Z64" s="35">
        <f>AVERAGE(D64:M64,O64:X64)</f>
        <v>503.14285714285717</v>
      </c>
      <c r="AA64" s="10"/>
      <c r="AB64" s="10"/>
    </row>
    <row r="65" spans="1:28" s="9" customFormat="1" ht="10.5" customHeight="1">
      <c r="A65" s="34" t="s">
        <v>68</v>
      </c>
      <c r="B65" s="26" t="s">
        <v>147</v>
      </c>
      <c r="C65" s="27" t="s">
        <v>142</v>
      </c>
      <c r="D65" s="28">
        <v>496</v>
      </c>
      <c r="E65" s="28">
        <v>518</v>
      </c>
      <c r="F65" s="28"/>
      <c r="G65" s="28"/>
      <c r="H65" s="28">
        <v>529</v>
      </c>
      <c r="I65" s="28"/>
      <c r="J65" s="28"/>
      <c r="K65" s="28">
        <v>532</v>
      </c>
      <c r="L65" s="28">
        <v>524</v>
      </c>
      <c r="M65" s="28">
        <v>511</v>
      </c>
      <c r="N65" s="29">
        <f>AVERAGE(D65:M65)</f>
        <v>518.3333333333334</v>
      </c>
      <c r="O65" s="28">
        <v>439</v>
      </c>
      <c r="P65" s="28">
        <v>447</v>
      </c>
      <c r="Q65" s="28">
        <v>467</v>
      </c>
      <c r="R65" s="28"/>
      <c r="S65" s="28">
        <v>477</v>
      </c>
      <c r="T65" s="28"/>
      <c r="U65" s="28">
        <v>464</v>
      </c>
      <c r="V65" s="28">
        <v>593</v>
      </c>
      <c r="W65" s="28">
        <v>522</v>
      </c>
      <c r="X65" s="28">
        <v>511</v>
      </c>
      <c r="Y65" s="29">
        <f>AVERAGE(O65:X65)</f>
        <v>490</v>
      </c>
      <c r="Z65" s="35">
        <f>AVERAGE(D65:M65,O65:X65)</f>
        <v>502.14285714285717</v>
      </c>
      <c r="AA65" s="10"/>
      <c r="AB65" s="10"/>
    </row>
    <row r="66" spans="1:28" s="9" customFormat="1" ht="10.5" customHeight="1">
      <c r="A66" s="34" t="s">
        <v>69</v>
      </c>
      <c r="B66" s="26" t="s">
        <v>204</v>
      </c>
      <c r="C66" s="27" t="s">
        <v>205</v>
      </c>
      <c r="D66" s="28">
        <v>476</v>
      </c>
      <c r="E66" s="28">
        <v>481</v>
      </c>
      <c r="F66" s="28">
        <v>506</v>
      </c>
      <c r="G66" s="28">
        <v>485</v>
      </c>
      <c r="H66" s="28"/>
      <c r="I66" s="28">
        <v>454</v>
      </c>
      <c r="J66" s="28">
        <v>464</v>
      </c>
      <c r="K66" s="28">
        <v>521</v>
      </c>
      <c r="L66" s="28">
        <v>485</v>
      </c>
      <c r="M66" s="28">
        <v>465</v>
      </c>
      <c r="N66" s="29">
        <f>AVERAGE(D66:M66)</f>
        <v>481.8888888888889</v>
      </c>
      <c r="O66" s="28">
        <v>504</v>
      </c>
      <c r="P66" s="28"/>
      <c r="Q66" s="28">
        <v>492</v>
      </c>
      <c r="R66" s="28">
        <v>515</v>
      </c>
      <c r="S66" s="28">
        <v>570</v>
      </c>
      <c r="T66" s="28"/>
      <c r="U66" s="28">
        <v>560</v>
      </c>
      <c r="V66" s="28">
        <v>538</v>
      </c>
      <c r="W66" s="28">
        <v>515</v>
      </c>
      <c r="X66" s="28">
        <v>489</v>
      </c>
      <c r="Y66" s="29">
        <f>AVERAGE(O66:X66)</f>
        <v>522.875</v>
      </c>
      <c r="Z66" s="35">
        <f>AVERAGE(D66:M66,O66:X66)</f>
        <v>501.1764705882353</v>
      </c>
      <c r="AA66" s="10"/>
      <c r="AB66" s="10"/>
    </row>
    <row r="67" spans="1:28" s="9" customFormat="1" ht="10.5" customHeight="1">
      <c r="A67" s="34" t="s">
        <v>70</v>
      </c>
      <c r="B67" s="26" t="s">
        <v>212</v>
      </c>
      <c r="C67" s="27" t="s">
        <v>132</v>
      </c>
      <c r="D67" s="28"/>
      <c r="E67" s="28"/>
      <c r="F67" s="28">
        <v>493</v>
      </c>
      <c r="G67" s="28">
        <v>480</v>
      </c>
      <c r="H67" s="28">
        <v>492</v>
      </c>
      <c r="I67" s="28">
        <v>504</v>
      </c>
      <c r="J67" s="28">
        <v>528</v>
      </c>
      <c r="K67" s="28">
        <v>478</v>
      </c>
      <c r="L67" s="28">
        <v>513</v>
      </c>
      <c r="M67" s="28"/>
      <c r="N67" s="29">
        <f>AVERAGE(D67:M67)</f>
        <v>498.2857142857143</v>
      </c>
      <c r="O67" s="28"/>
      <c r="P67" s="28"/>
      <c r="Q67" s="28">
        <v>487</v>
      </c>
      <c r="R67" s="28">
        <v>523</v>
      </c>
      <c r="S67" s="28"/>
      <c r="T67" s="28">
        <v>518</v>
      </c>
      <c r="U67" s="28">
        <v>512</v>
      </c>
      <c r="V67" s="28">
        <v>482</v>
      </c>
      <c r="W67" s="28">
        <v>511</v>
      </c>
      <c r="X67" s="28">
        <v>493</v>
      </c>
      <c r="Y67" s="29">
        <f>AVERAGE(O67:X67)</f>
        <v>503.7142857142857</v>
      </c>
      <c r="Z67" s="35">
        <f>AVERAGE(D67:M67,O67:X67)</f>
        <v>501</v>
      </c>
      <c r="AA67" s="10"/>
      <c r="AB67" s="10"/>
    </row>
    <row r="68" spans="1:28" s="9" customFormat="1" ht="10.5" customHeight="1">
      <c r="A68" s="34" t="s">
        <v>71</v>
      </c>
      <c r="B68" s="26" t="s">
        <v>208</v>
      </c>
      <c r="C68" s="27" t="s">
        <v>205</v>
      </c>
      <c r="D68" s="28">
        <v>479</v>
      </c>
      <c r="E68" s="28">
        <v>481</v>
      </c>
      <c r="F68" s="28">
        <v>451</v>
      </c>
      <c r="G68" s="28">
        <v>476</v>
      </c>
      <c r="H68" s="28">
        <v>496</v>
      </c>
      <c r="I68" s="28">
        <v>479</v>
      </c>
      <c r="J68" s="28">
        <v>471</v>
      </c>
      <c r="K68" s="28">
        <v>492</v>
      </c>
      <c r="L68" s="28">
        <v>496</v>
      </c>
      <c r="M68" s="28">
        <v>492</v>
      </c>
      <c r="N68" s="29">
        <f>AVERAGE(D68:M68)</f>
        <v>481.3</v>
      </c>
      <c r="O68" s="28">
        <v>508</v>
      </c>
      <c r="P68" s="28">
        <v>514</v>
      </c>
      <c r="Q68" s="28">
        <v>529</v>
      </c>
      <c r="R68" s="28">
        <v>445</v>
      </c>
      <c r="S68" s="28">
        <v>537</v>
      </c>
      <c r="T68" s="28">
        <v>545</v>
      </c>
      <c r="U68" s="28">
        <v>516</v>
      </c>
      <c r="V68" s="28">
        <v>542</v>
      </c>
      <c r="W68" s="28">
        <v>518</v>
      </c>
      <c r="X68" s="28">
        <v>545</v>
      </c>
      <c r="Y68" s="29">
        <f>AVERAGE(O68:X68)</f>
        <v>519.9</v>
      </c>
      <c r="Z68" s="35">
        <f>AVERAGE(D68:M68,O68:X68)</f>
        <v>500.6</v>
      </c>
      <c r="AA68" s="10"/>
      <c r="AB68" s="10"/>
    </row>
    <row r="69" spans="1:28" s="9" customFormat="1" ht="10.5" customHeight="1">
      <c r="A69" s="34" t="s">
        <v>72</v>
      </c>
      <c r="B69" s="26" t="s">
        <v>207</v>
      </c>
      <c r="C69" s="33" t="s">
        <v>205</v>
      </c>
      <c r="D69" s="28"/>
      <c r="E69" s="28"/>
      <c r="F69" s="28">
        <v>466</v>
      </c>
      <c r="G69" s="28">
        <v>475</v>
      </c>
      <c r="H69" s="28">
        <v>508</v>
      </c>
      <c r="I69" s="28">
        <v>468</v>
      </c>
      <c r="J69" s="28">
        <v>521</v>
      </c>
      <c r="K69" s="28">
        <v>470</v>
      </c>
      <c r="L69" s="28">
        <v>492</v>
      </c>
      <c r="M69" s="28">
        <v>481</v>
      </c>
      <c r="N69" s="29">
        <f>AVERAGE(D69:M69)</f>
        <v>485.125</v>
      </c>
      <c r="O69" s="28">
        <v>534</v>
      </c>
      <c r="P69" s="28"/>
      <c r="Q69" s="28">
        <v>498</v>
      </c>
      <c r="R69" s="28">
        <v>494</v>
      </c>
      <c r="S69" s="28">
        <v>511</v>
      </c>
      <c r="T69" s="28">
        <v>444</v>
      </c>
      <c r="U69" s="28">
        <v>522</v>
      </c>
      <c r="V69" s="28">
        <v>530</v>
      </c>
      <c r="W69" s="28">
        <v>541</v>
      </c>
      <c r="X69" s="28">
        <v>522</v>
      </c>
      <c r="Y69" s="29">
        <f>AVERAGE(O69:X69)</f>
        <v>510.6666666666667</v>
      </c>
      <c r="Z69" s="35">
        <f>AVERAGE(D69:M69,O69:X69)</f>
        <v>498.6470588235294</v>
      </c>
      <c r="AA69" s="10"/>
      <c r="AB69" s="10"/>
    </row>
    <row r="70" spans="1:28" s="9" customFormat="1" ht="10.5" customHeight="1" thickBot="1">
      <c r="A70" s="36" t="s">
        <v>73</v>
      </c>
      <c r="B70" s="56" t="s">
        <v>213</v>
      </c>
      <c r="C70" s="37" t="s">
        <v>205</v>
      </c>
      <c r="D70" s="38">
        <v>522</v>
      </c>
      <c r="E70" s="38"/>
      <c r="F70" s="38"/>
      <c r="G70" s="38"/>
      <c r="H70" s="38">
        <v>438</v>
      </c>
      <c r="I70" s="38">
        <v>441</v>
      </c>
      <c r="J70" s="38">
        <v>505</v>
      </c>
      <c r="K70" s="38">
        <v>494</v>
      </c>
      <c r="L70" s="38">
        <v>511</v>
      </c>
      <c r="M70" s="38">
        <v>477</v>
      </c>
      <c r="N70" s="39">
        <f>AVERAGE(D70:M70)</f>
        <v>484</v>
      </c>
      <c r="O70" s="38">
        <v>511</v>
      </c>
      <c r="P70" s="38">
        <v>491</v>
      </c>
      <c r="Q70" s="38"/>
      <c r="R70" s="38"/>
      <c r="S70" s="38"/>
      <c r="T70" s="38">
        <v>503</v>
      </c>
      <c r="U70" s="38">
        <v>476</v>
      </c>
      <c r="V70" s="38">
        <v>560</v>
      </c>
      <c r="W70" s="38">
        <v>526</v>
      </c>
      <c r="X70" s="38">
        <v>475</v>
      </c>
      <c r="Y70" s="39">
        <f>AVERAGE(O70:X70)</f>
        <v>506</v>
      </c>
      <c r="Z70" s="40">
        <f>AVERAGE(D70:M70,O70:X70)</f>
        <v>495</v>
      </c>
      <c r="AA70" s="10"/>
      <c r="AB70" s="10"/>
    </row>
    <row r="71" spans="1:28" s="9" customFormat="1" ht="10.5" customHeight="1">
      <c r="A71" s="52" t="s">
        <v>74</v>
      </c>
      <c r="B71" s="60" t="s">
        <v>226</v>
      </c>
      <c r="C71" s="59" t="s">
        <v>123</v>
      </c>
      <c r="D71" s="53"/>
      <c r="E71" s="53"/>
      <c r="F71" s="53"/>
      <c r="G71" s="53"/>
      <c r="H71" s="53"/>
      <c r="I71" s="53">
        <v>575</v>
      </c>
      <c r="J71" s="53"/>
      <c r="K71" s="53"/>
      <c r="L71" s="53">
        <v>575</v>
      </c>
      <c r="M71" s="53">
        <v>557</v>
      </c>
      <c r="N71" s="54">
        <f>AVERAGE(D71:M71)</f>
        <v>569</v>
      </c>
      <c r="O71" s="53"/>
      <c r="P71" s="53"/>
      <c r="Q71" s="53"/>
      <c r="R71" s="53"/>
      <c r="S71" s="53"/>
      <c r="T71" s="53">
        <v>554</v>
      </c>
      <c r="U71" s="53"/>
      <c r="V71" s="53">
        <v>531</v>
      </c>
      <c r="W71" s="53">
        <v>536</v>
      </c>
      <c r="X71" s="53">
        <v>506</v>
      </c>
      <c r="Y71" s="54">
        <f>AVERAGE(O71:X71)</f>
        <v>531.75</v>
      </c>
      <c r="Z71" s="55">
        <f>AVERAGE(D71:M71,O71:X71)</f>
        <v>547.7142857142857</v>
      </c>
      <c r="AA71" s="10"/>
      <c r="AB71" s="10"/>
    </row>
    <row r="72" spans="1:28" s="9" customFormat="1" ht="10.5" customHeight="1">
      <c r="A72" s="34" t="s">
        <v>75</v>
      </c>
      <c r="B72" s="26" t="s">
        <v>124</v>
      </c>
      <c r="C72" s="27" t="s">
        <v>123</v>
      </c>
      <c r="D72" s="28">
        <v>489</v>
      </c>
      <c r="E72" s="28">
        <v>565</v>
      </c>
      <c r="F72" s="28"/>
      <c r="G72" s="28"/>
      <c r="H72" s="28"/>
      <c r="I72" s="28">
        <v>576</v>
      </c>
      <c r="J72" s="28">
        <v>542</v>
      </c>
      <c r="K72" s="28">
        <v>622</v>
      </c>
      <c r="L72" s="28"/>
      <c r="M72" s="28"/>
      <c r="N72" s="29">
        <f>AVERAGE(D72:M72)</f>
        <v>558.8</v>
      </c>
      <c r="O72" s="28"/>
      <c r="P72" s="28">
        <v>543</v>
      </c>
      <c r="Q72" s="28">
        <v>501</v>
      </c>
      <c r="R72" s="28"/>
      <c r="S72" s="28">
        <v>531</v>
      </c>
      <c r="T72" s="28"/>
      <c r="U72" s="28"/>
      <c r="V72" s="28"/>
      <c r="W72" s="28"/>
      <c r="X72" s="28"/>
      <c r="Y72" s="29">
        <f>AVERAGE(O72:X72)</f>
        <v>525</v>
      </c>
      <c r="Z72" s="35">
        <f>AVERAGE(D72:M72,O72:X72)</f>
        <v>546.125</v>
      </c>
      <c r="AA72" s="10"/>
      <c r="AB72" s="10"/>
    </row>
    <row r="73" spans="1:28" s="9" customFormat="1" ht="10.5" customHeight="1">
      <c r="A73" s="34" t="s">
        <v>76</v>
      </c>
      <c r="B73" s="26" t="s">
        <v>215</v>
      </c>
      <c r="C73" s="27" t="s">
        <v>121</v>
      </c>
      <c r="D73" s="28"/>
      <c r="E73" s="28"/>
      <c r="F73" s="28">
        <v>505</v>
      </c>
      <c r="G73" s="28"/>
      <c r="H73" s="28"/>
      <c r="I73" s="28">
        <v>528</v>
      </c>
      <c r="J73" s="28"/>
      <c r="K73" s="28">
        <v>561</v>
      </c>
      <c r="L73" s="28"/>
      <c r="M73" s="28">
        <v>546</v>
      </c>
      <c r="N73" s="29">
        <f>AVERAGE(D73:M73)</f>
        <v>535</v>
      </c>
      <c r="O73" s="28"/>
      <c r="P73" s="28"/>
      <c r="Q73" s="28"/>
      <c r="R73" s="28">
        <v>543</v>
      </c>
      <c r="S73" s="28"/>
      <c r="T73" s="28"/>
      <c r="U73" s="28"/>
      <c r="V73" s="28"/>
      <c r="W73" s="28">
        <v>568</v>
      </c>
      <c r="X73" s="28"/>
      <c r="Y73" s="29">
        <f>AVERAGE(O73:X73)</f>
        <v>555.5</v>
      </c>
      <c r="Z73" s="35">
        <f>AVERAGE(D73:M73,O73:X73)</f>
        <v>541.8333333333334</v>
      </c>
      <c r="AA73" s="10"/>
      <c r="AB73" s="10"/>
    </row>
    <row r="74" spans="1:28" s="9" customFormat="1" ht="10.5" customHeight="1">
      <c r="A74" s="34" t="s">
        <v>77</v>
      </c>
      <c r="B74" s="26" t="s">
        <v>227</v>
      </c>
      <c r="C74" s="27" t="s">
        <v>126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 t="e">
        <f>AVERAGE(D74:M74)</f>
        <v>#DIV/0!</v>
      </c>
      <c r="O74" s="28"/>
      <c r="P74" s="28"/>
      <c r="Q74" s="28"/>
      <c r="R74" s="28"/>
      <c r="S74" s="28"/>
      <c r="T74" s="28"/>
      <c r="U74" s="28"/>
      <c r="V74" s="28"/>
      <c r="W74" s="28"/>
      <c r="X74" s="28">
        <v>540</v>
      </c>
      <c r="Y74" s="29">
        <f>AVERAGE(O74:X74)</f>
        <v>540</v>
      </c>
      <c r="Z74" s="35">
        <f>AVERAGE(D74:M74,O74:X74)</f>
        <v>540</v>
      </c>
      <c r="AA74" s="10"/>
      <c r="AB74" s="10"/>
    </row>
    <row r="75" spans="1:28" s="9" customFormat="1" ht="10.5" customHeight="1">
      <c r="A75" s="34" t="s">
        <v>78</v>
      </c>
      <c r="B75" s="26" t="s">
        <v>187</v>
      </c>
      <c r="C75" s="27" t="s">
        <v>126</v>
      </c>
      <c r="D75" s="28"/>
      <c r="E75" s="28"/>
      <c r="F75" s="28"/>
      <c r="G75" s="28"/>
      <c r="H75" s="28"/>
      <c r="I75" s="28"/>
      <c r="J75" s="28"/>
      <c r="K75" s="28"/>
      <c r="L75" s="28">
        <v>529</v>
      </c>
      <c r="M75" s="28">
        <v>556</v>
      </c>
      <c r="N75" s="29">
        <f>AVERAGE(D75:M75)</f>
        <v>542.5</v>
      </c>
      <c r="O75" s="28"/>
      <c r="P75" s="28"/>
      <c r="Q75" s="28"/>
      <c r="R75" s="28"/>
      <c r="S75" s="28"/>
      <c r="T75" s="28"/>
      <c r="U75" s="28"/>
      <c r="V75" s="28"/>
      <c r="W75" s="28">
        <v>536</v>
      </c>
      <c r="X75" s="28">
        <v>524</v>
      </c>
      <c r="Y75" s="29">
        <f>AVERAGE(O75:X75)</f>
        <v>530</v>
      </c>
      <c r="Z75" s="35">
        <f>AVERAGE(D75:M75,O75:X75)</f>
        <v>536.25</v>
      </c>
      <c r="AA75" s="10"/>
      <c r="AB75" s="10"/>
    </row>
    <row r="76" spans="1:28" s="9" customFormat="1" ht="10.5" customHeight="1">
      <c r="A76" s="34" t="s">
        <v>79</v>
      </c>
      <c r="B76" s="26" t="s">
        <v>156</v>
      </c>
      <c r="C76" s="27" t="s">
        <v>121</v>
      </c>
      <c r="D76" s="28"/>
      <c r="E76" s="28"/>
      <c r="F76" s="28"/>
      <c r="G76" s="28"/>
      <c r="H76" s="28"/>
      <c r="I76" s="28"/>
      <c r="J76" s="28"/>
      <c r="K76" s="28"/>
      <c r="L76" s="28">
        <v>540</v>
      </c>
      <c r="M76" s="28"/>
      <c r="N76" s="29">
        <f>AVERAGE(D76:M76)</f>
        <v>540</v>
      </c>
      <c r="O76" s="28">
        <v>531</v>
      </c>
      <c r="P76" s="28"/>
      <c r="Q76" s="28"/>
      <c r="R76" s="28"/>
      <c r="S76" s="28"/>
      <c r="T76" s="28"/>
      <c r="U76" s="28"/>
      <c r="V76" s="28"/>
      <c r="W76" s="28"/>
      <c r="X76" s="28"/>
      <c r="Y76" s="29">
        <f>AVERAGE(O76:X76)</f>
        <v>531</v>
      </c>
      <c r="Z76" s="35">
        <f>AVERAGE(D76:M76,O76:X76)</f>
        <v>535.5</v>
      </c>
      <c r="AA76" s="10"/>
      <c r="AB76" s="10"/>
    </row>
    <row r="77" spans="1:28" s="9" customFormat="1" ht="10.5" customHeight="1">
      <c r="A77" s="34" t="s">
        <v>80</v>
      </c>
      <c r="B77" s="30" t="s">
        <v>174</v>
      </c>
      <c r="C77" s="27" t="s">
        <v>119</v>
      </c>
      <c r="D77" s="28"/>
      <c r="E77" s="28"/>
      <c r="F77" s="28">
        <v>510</v>
      </c>
      <c r="G77" s="28"/>
      <c r="H77" s="28">
        <v>517</v>
      </c>
      <c r="I77" s="28"/>
      <c r="J77" s="28">
        <v>546</v>
      </c>
      <c r="K77" s="28"/>
      <c r="L77" s="28"/>
      <c r="M77" s="28">
        <v>529</v>
      </c>
      <c r="N77" s="29">
        <f>AVERAGE(D77:M77)</f>
        <v>525.5</v>
      </c>
      <c r="O77" s="28"/>
      <c r="P77" s="28">
        <v>535</v>
      </c>
      <c r="Q77" s="28"/>
      <c r="R77" s="28"/>
      <c r="S77" s="28"/>
      <c r="T77" s="28"/>
      <c r="U77" s="28">
        <v>579</v>
      </c>
      <c r="V77" s="28">
        <v>537</v>
      </c>
      <c r="W77" s="28"/>
      <c r="X77" s="28">
        <v>507</v>
      </c>
      <c r="Y77" s="29">
        <f>AVERAGE(O77:X77)</f>
        <v>539.5</v>
      </c>
      <c r="Z77" s="35">
        <f>AVERAGE(D77:M77,O77:X77)</f>
        <v>532.5</v>
      </c>
      <c r="AA77" s="10"/>
      <c r="AB77" s="10"/>
    </row>
    <row r="78" spans="1:28" s="9" customFormat="1" ht="10.5" customHeight="1">
      <c r="A78" s="34" t="s">
        <v>81</v>
      </c>
      <c r="B78" s="26" t="s">
        <v>176</v>
      </c>
      <c r="C78" s="27" t="s">
        <v>128</v>
      </c>
      <c r="D78" s="28"/>
      <c r="E78" s="28"/>
      <c r="F78" s="28"/>
      <c r="G78" s="28"/>
      <c r="H78" s="28"/>
      <c r="I78" s="28"/>
      <c r="J78" s="28">
        <v>538</v>
      </c>
      <c r="K78" s="28"/>
      <c r="L78" s="28">
        <v>523</v>
      </c>
      <c r="M78" s="28"/>
      <c r="N78" s="29">
        <f>AVERAGE(D78:M78)</f>
        <v>530.5</v>
      </c>
      <c r="O78" s="28"/>
      <c r="P78" s="28"/>
      <c r="Q78" s="28"/>
      <c r="R78" s="28">
        <v>529</v>
      </c>
      <c r="S78" s="28"/>
      <c r="T78" s="28"/>
      <c r="U78" s="28"/>
      <c r="V78" s="28"/>
      <c r="W78" s="28"/>
      <c r="X78" s="28"/>
      <c r="Y78" s="29">
        <f>AVERAGE(O78:X78)</f>
        <v>529</v>
      </c>
      <c r="Z78" s="35">
        <f>AVERAGE(D78:M78,O78:X78)</f>
        <v>530</v>
      </c>
      <c r="AA78" s="10"/>
      <c r="AB78" s="10"/>
    </row>
    <row r="79" spans="1:28" s="9" customFormat="1" ht="10.5" customHeight="1">
      <c r="A79" s="34" t="s">
        <v>82</v>
      </c>
      <c r="B79" s="26" t="s">
        <v>178</v>
      </c>
      <c r="C79" s="27" t="s">
        <v>123</v>
      </c>
      <c r="D79" s="28"/>
      <c r="E79" s="28"/>
      <c r="F79" s="28"/>
      <c r="G79" s="28"/>
      <c r="H79" s="28"/>
      <c r="I79" s="28"/>
      <c r="J79" s="28"/>
      <c r="K79" s="28">
        <v>593</v>
      </c>
      <c r="L79" s="28">
        <v>579</v>
      </c>
      <c r="M79" s="28"/>
      <c r="N79" s="29">
        <f>AVERAGE(D79:M79)</f>
        <v>586</v>
      </c>
      <c r="O79" s="28"/>
      <c r="P79" s="28"/>
      <c r="Q79" s="28">
        <v>509</v>
      </c>
      <c r="R79" s="28">
        <v>491</v>
      </c>
      <c r="S79" s="28">
        <v>528</v>
      </c>
      <c r="T79" s="28"/>
      <c r="U79" s="28">
        <v>516</v>
      </c>
      <c r="V79" s="28"/>
      <c r="W79" s="28">
        <v>505</v>
      </c>
      <c r="X79" s="28">
        <v>495</v>
      </c>
      <c r="Y79" s="29">
        <f>AVERAGE(O79:X79)</f>
        <v>507.3333333333333</v>
      </c>
      <c r="Z79" s="35">
        <f>AVERAGE(D79:M79,O79:X79)</f>
        <v>527</v>
      </c>
      <c r="AA79" s="10"/>
      <c r="AB79" s="10"/>
    </row>
    <row r="80" spans="1:28" s="9" customFormat="1" ht="10.5" customHeight="1">
      <c r="A80" s="34" t="s">
        <v>83</v>
      </c>
      <c r="B80" s="30" t="s">
        <v>153</v>
      </c>
      <c r="C80" s="27" t="s">
        <v>128</v>
      </c>
      <c r="D80" s="28"/>
      <c r="E80" s="28"/>
      <c r="F80" s="28"/>
      <c r="G80" s="28"/>
      <c r="H80" s="28"/>
      <c r="I80" s="28"/>
      <c r="J80" s="28">
        <v>529</v>
      </c>
      <c r="K80" s="28">
        <v>550</v>
      </c>
      <c r="L80" s="28">
        <v>527</v>
      </c>
      <c r="M80" s="28">
        <v>525</v>
      </c>
      <c r="N80" s="29">
        <f>AVERAGE(D80:M80)</f>
        <v>532.75</v>
      </c>
      <c r="O80" s="28"/>
      <c r="P80" s="28"/>
      <c r="Q80" s="28"/>
      <c r="R80" s="28"/>
      <c r="S80" s="28"/>
      <c r="T80" s="28"/>
      <c r="U80" s="28"/>
      <c r="V80" s="28">
        <v>519</v>
      </c>
      <c r="W80" s="28">
        <v>501</v>
      </c>
      <c r="X80" s="28">
        <v>527</v>
      </c>
      <c r="Y80" s="29">
        <f>AVERAGE(O80:X80)</f>
        <v>515.6666666666666</v>
      </c>
      <c r="Z80" s="35">
        <f>AVERAGE(D80:M80,O80:X80)</f>
        <v>525.4285714285714</v>
      </c>
      <c r="AA80" s="10"/>
      <c r="AB80" s="10"/>
    </row>
    <row r="81" spans="1:28" s="9" customFormat="1" ht="10.5" customHeight="1">
      <c r="A81" s="34" t="s">
        <v>84</v>
      </c>
      <c r="B81" s="26" t="s">
        <v>137</v>
      </c>
      <c r="C81" s="33" t="s">
        <v>123</v>
      </c>
      <c r="D81" s="28">
        <v>521</v>
      </c>
      <c r="E81" s="28"/>
      <c r="F81" s="28">
        <v>584</v>
      </c>
      <c r="G81" s="28">
        <v>539</v>
      </c>
      <c r="H81" s="28"/>
      <c r="I81" s="28"/>
      <c r="J81" s="28"/>
      <c r="K81" s="28"/>
      <c r="L81" s="28"/>
      <c r="M81" s="28"/>
      <c r="N81" s="29">
        <f>AVERAGE(D81:M81)</f>
        <v>548</v>
      </c>
      <c r="O81" s="28">
        <v>546</v>
      </c>
      <c r="P81" s="28">
        <v>491</v>
      </c>
      <c r="Q81" s="28">
        <v>487</v>
      </c>
      <c r="R81" s="28">
        <v>503</v>
      </c>
      <c r="S81" s="28">
        <v>510</v>
      </c>
      <c r="T81" s="28"/>
      <c r="U81" s="28"/>
      <c r="V81" s="28"/>
      <c r="W81" s="28"/>
      <c r="X81" s="28"/>
      <c r="Y81" s="29">
        <f>AVERAGE(O81:X81)</f>
        <v>507.4</v>
      </c>
      <c r="Z81" s="35">
        <f>AVERAGE(D81:M81,O81:X81)</f>
        <v>522.625</v>
      </c>
      <c r="AA81" s="10"/>
      <c r="AB81" s="10"/>
    </row>
    <row r="82" spans="1:28" s="9" customFormat="1" ht="10.5" customHeight="1">
      <c r="A82" s="34" t="s">
        <v>85</v>
      </c>
      <c r="B82" s="26" t="s">
        <v>175</v>
      </c>
      <c r="C82" s="33" t="s">
        <v>142</v>
      </c>
      <c r="D82" s="28"/>
      <c r="E82" s="28"/>
      <c r="F82" s="28">
        <v>496</v>
      </c>
      <c r="G82" s="28">
        <v>527</v>
      </c>
      <c r="H82" s="28">
        <v>515</v>
      </c>
      <c r="I82" s="28">
        <v>506</v>
      </c>
      <c r="J82" s="28"/>
      <c r="K82" s="28"/>
      <c r="L82" s="28"/>
      <c r="M82" s="28"/>
      <c r="N82" s="29">
        <f>AVERAGE(D82:M82)</f>
        <v>511</v>
      </c>
      <c r="O82" s="28"/>
      <c r="P82" s="28"/>
      <c r="Q82" s="28">
        <v>520</v>
      </c>
      <c r="R82" s="28">
        <v>544</v>
      </c>
      <c r="S82" s="28">
        <v>542</v>
      </c>
      <c r="T82" s="28">
        <v>503</v>
      </c>
      <c r="U82" s="28"/>
      <c r="V82" s="28"/>
      <c r="W82" s="28"/>
      <c r="X82" s="28"/>
      <c r="Y82" s="29">
        <f>AVERAGE(O82:X82)</f>
        <v>527.25</v>
      </c>
      <c r="Z82" s="35">
        <f>AVERAGE(D82:M82,O82:X82)</f>
        <v>519.125</v>
      </c>
      <c r="AA82" s="10"/>
      <c r="AB82" s="10"/>
    </row>
    <row r="83" spans="1:28" s="9" customFormat="1" ht="10.5" customHeight="1">
      <c r="A83" s="34" t="s">
        <v>86</v>
      </c>
      <c r="B83" s="26" t="s">
        <v>228</v>
      </c>
      <c r="C83" s="27" t="s">
        <v>114</v>
      </c>
      <c r="D83" s="28"/>
      <c r="E83" s="28"/>
      <c r="F83" s="28"/>
      <c r="G83" s="28"/>
      <c r="H83" s="28"/>
      <c r="I83" s="28"/>
      <c r="J83" s="28"/>
      <c r="K83" s="28"/>
      <c r="L83" s="28">
        <v>555</v>
      </c>
      <c r="M83" s="28">
        <v>528</v>
      </c>
      <c r="N83" s="29">
        <f>AVERAGE(D83:M83)</f>
        <v>541.5</v>
      </c>
      <c r="O83" s="28"/>
      <c r="P83" s="28"/>
      <c r="Q83" s="28"/>
      <c r="R83" s="28"/>
      <c r="S83" s="28"/>
      <c r="T83" s="28"/>
      <c r="U83" s="28"/>
      <c r="V83" s="28"/>
      <c r="W83" s="28">
        <v>521</v>
      </c>
      <c r="X83" s="28">
        <v>467</v>
      </c>
      <c r="Y83" s="29">
        <f>AVERAGE(O83:X83)</f>
        <v>494</v>
      </c>
      <c r="Z83" s="35">
        <f>AVERAGE(D83:M83,O83:X83)</f>
        <v>517.75</v>
      </c>
      <c r="AA83" s="10"/>
      <c r="AB83" s="10"/>
    </row>
    <row r="84" spans="1:28" s="9" customFormat="1" ht="10.5" customHeight="1">
      <c r="A84" s="34" t="s">
        <v>87</v>
      </c>
      <c r="B84" s="30" t="s">
        <v>216</v>
      </c>
      <c r="C84" s="27" t="s">
        <v>119</v>
      </c>
      <c r="D84" s="28"/>
      <c r="E84" s="28"/>
      <c r="F84" s="28"/>
      <c r="G84" s="28"/>
      <c r="H84" s="28">
        <v>523</v>
      </c>
      <c r="I84" s="28"/>
      <c r="J84" s="28"/>
      <c r="K84" s="28"/>
      <c r="L84" s="28"/>
      <c r="M84" s="28"/>
      <c r="N84" s="29">
        <f>AVERAGE(D84:M84)</f>
        <v>523</v>
      </c>
      <c r="O84" s="28"/>
      <c r="P84" s="28"/>
      <c r="Q84" s="28"/>
      <c r="R84" s="28"/>
      <c r="S84" s="28"/>
      <c r="T84" s="28">
        <v>509</v>
      </c>
      <c r="U84" s="28"/>
      <c r="V84" s="28"/>
      <c r="W84" s="28"/>
      <c r="X84" s="28"/>
      <c r="Y84" s="29">
        <f>AVERAGE(O84:X84)</f>
        <v>509</v>
      </c>
      <c r="Z84" s="35">
        <f>AVERAGE(D84:M84,O84:X84)</f>
        <v>516</v>
      </c>
      <c r="AA84" s="10"/>
      <c r="AB84" s="10"/>
    </row>
    <row r="85" spans="1:28" s="9" customFormat="1" ht="10.5" customHeight="1">
      <c r="A85" s="34" t="s">
        <v>88</v>
      </c>
      <c r="B85" s="30" t="s">
        <v>190</v>
      </c>
      <c r="C85" s="27" t="s">
        <v>119</v>
      </c>
      <c r="D85" s="28">
        <v>479</v>
      </c>
      <c r="E85" s="28">
        <v>532</v>
      </c>
      <c r="F85" s="28">
        <v>481</v>
      </c>
      <c r="G85" s="28">
        <v>555</v>
      </c>
      <c r="H85" s="28">
        <v>525</v>
      </c>
      <c r="I85" s="28">
        <v>533</v>
      </c>
      <c r="J85" s="28">
        <v>531</v>
      </c>
      <c r="K85" s="28"/>
      <c r="L85" s="28"/>
      <c r="M85" s="28"/>
      <c r="N85" s="29">
        <f>AVERAGE(D85:M85)</f>
        <v>519.4285714285714</v>
      </c>
      <c r="O85" s="28">
        <v>509</v>
      </c>
      <c r="P85" s="28"/>
      <c r="Q85" s="28"/>
      <c r="R85" s="28">
        <v>480</v>
      </c>
      <c r="S85" s="28">
        <v>493</v>
      </c>
      <c r="T85" s="28"/>
      <c r="U85" s="28">
        <v>529</v>
      </c>
      <c r="V85" s="28"/>
      <c r="W85" s="28"/>
      <c r="X85" s="28"/>
      <c r="Y85" s="29">
        <f>AVERAGE(O85:X85)</f>
        <v>502.75</v>
      </c>
      <c r="Z85" s="35">
        <f>AVERAGE(D85:M85,O85:X85)</f>
        <v>513.3636363636364</v>
      </c>
      <c r="AA85" s="10"/>
      <c r="AB85" s="10"/>
    </row>
    <row r="86" spans="1:28" s="9" customFormat="1" ht="10.5" customHeight="1">
      <c r="A86" s="34" t="s">
        <v>89</v>
      </c>
      <c r="B86" s="26" t="s">
        <v>191</v>
      </c>
      <c r="C86" s="27" t="s">
        <v>128</v>
      </c>
      <c r="D86" s="28"/>
      <c r="E86" s="28"/>
      <c r="F86" s="28"/>
      <c r="G86" s="28"/>
      <c r="H86" s="28"/>
      <c r="I86" s="28">
        <v>511</v>
      </c>
      <c r="J86" s="28"/>
      <c r="K86" s="28"/>
      <c r="L86" s="28"/>
      <c r="M86" s="28"/>
      <c r="N86" s="29">
        <f>AVERAGE(D86:M86)</f>
        <v>511</v>
      </c>
      <c r="O86" s="28"/>
      <c r="P86" s="28"/>
      <c r="Q86" s="28"/>
      <c r="R86" s="28">
        <v>538</v>
      </c>
      <c r="S86" s="28"/>
      <c r="T86" s="28">
        <v>485</v>
      </c>
      <c r="U86" s="28">
        <v>515</v>
      </c>
      <c r="V86" s="28"/>
      <c r="W86" s="28"/>
      <c r="X86" s="28"/>
      <c r="Y86" s="29">
        <f>AVERAGE(O86:X86)</f>
        <v>512.6666666666666</v>
      </c>
      <c r="Z86" s="35">
        <f>AVERAGE(D86:M86,O86:X86)</f>
        <v>512.25</v>
      </c>
      <c r="AA86" s="10"/>
      <c r="AB86" s="10"/>
    </row>
    <row r="87" spans="1:28" s="9" customFormat="1" ht="10.5" customHeight="1">
      <c r="A87" s="34" t="s">
        <v>90</v>
      </c>
      <c r="B87" s="30" t="s">
        <v>166</v>
      </c>
      <c r="C87" s="27" t="s">
        <v>116</v>
      </c>
      <c r="D87" s="28">
        <v>515</v>
      </c>
      <c r="E87" s="28"/>
      <c r="F87" s="28"/>
      <c r="G87" s="28"/>
      <c r="H87" s="28"/>
      <c r="I87" s="28"/>
      <c r="J87" s="28">
        <v>516</v>
      </c>
      <c r="K87" s="28"/>
      <c r="L87" s="28"/>
      <c r="M87" s="28"/>
      <c r="N87" s="29">
        <f>AVERAGE(D87:M87)</f>
        <v>515.5</v>
      </c>
      <c r="O87" s="28"/>
      <c r="P87" s="28"/>
      <c r="Q87" s="28"/>
      <c r="R87" s="28"/>
      <c r="S87" s="28">
        <v>510</v>
      </c>
      <c r="T87" s="28">
        <v>513</v>
      </c>
      <c r="U87" s="28"/>
      <c r="V87" s="28">
        <v>519</v>
      </c>
      <c r="W87" s="28">
        <v>518</v>
      </c>
      <c r="X87" s="28">
        <v>490</v>
      </c>
      <c r="Y87" s="29">
        <f>AVERAGE(O87:X87)</f>
        <v>510</v>
      </c>
      <c r="Z87" s="35">
        <f>AVERAGE(D87:M87,O87:X87)</f>
        <v>511.57142857142856</v>
      </c>
      <c r="AA87" s="10"/>
      <c r="AB87" s="10"/>
    </row>
    <row r="88" spans="1:28" s="9" customFormat="1" ht="10.5" customHeight="1">
      <c r="A88" s="34" t="s">
        <v>91</v>
      </c>
      <c r="B88" s="26" t="s">
        <v>189</v>
      </c>
      <c r="C88" s="27" t="s">
        <v>128</v>
      </c>
      <c r="D88" s="28"/>
      <c r="E88" s="28"/>
      <c r="F88" s="28">
        <v>499</v>
      </c>
      <c r="G88" s="28">
        <v>482</v>
      </c>
      <c r="H88" s="28">
        <v>519</v>
      </c>
      <c r="I88" s="28"/>
      <c r="J88" s="28"/>
      <c r="K88" s="28"/>
      <c r="L88" s="28"/>
      <c r="M88" s="28"/>
      <c r="N88" s="29">
        <f>AVERAGE(D88:M88)</f>
        <v>500</v>
      </c>
      <c r="O88" s="28"/>
      <c r="P88" s="28">
        <v>525</v>
      </c>
      <c r="Q88" s="28">
        <v>536</v>
      </c>
      <c r="R88" s="28">
        <v>553</v>
      </c>
      <c r="S88" s="28">
        <v>498</v>
      </c>
      <c r="T88" s="28"/>
      <c r="U88" s="28"/>
      <c r="V88" s="28">
        <v>479</v>
      </c>
      <c r="W88" s="28"/>
      <c r="X88" s="28"/>
      <c r="Y88" s="29">
        <f>AVERAGE(O88:X88)</f>
        <v>518.2</v>
      </c>
      <c r="Z88" s="35">
        <f>AVERAGE(D88:M88,O88:X88)</f>
        <v>511.375</v>
      </c>
      <c r="AA88" s="10"/>
      <c r="AB88" s="10"/>
    </row>
    <row r="89" spans="1:28" s="9" customFormat="1" ht="10.5" customHeight="1">
      <c r="A89" s="34" t="s">
        <v>92</v>
      </c>
      <c r="B89" s="26" t="s">
        <v>218</v>
      </c>
      <c r="C89" s="27" t="s">
        <v>196</v>
      </c>
      <c r="D89" s="28"/>
      <c r="E89" s="28"/>
      <c r="F89" s="28">
        <v>545</v>
      </c>
      <c r="G89" s="28">
        <v>493</v>
      </c>
      <c r="H89" s="28"/>
      <c r="I89" s="28">
        <v>540</v>
      </c>
      <c r="J89" s="28"/>
      <c r="K89" s="28"/>
      <c r="L89" s="28"/>
      <c r="M89" s="28"/>
      <c r="N89" s="29">
        <f>AVERAGE(D89:M89)</f>
        <v>526</v>
      </c>
      <c r="O89" s="28"/>
      <c r="P89" s="28"/>
      <c r="Q89" s="28">
        <v>462</v>
      </c>
      <c r="R89" s="28">
        <v>539</v>
      </c>
      <c r="S89" s="28">
        <v>470</v>
      </c>
      <c r="T89" s="28">
        <v>473</v>
      </c>
      <c r="U89" s="28"/>
      <c r="V89" s="28"/>
      <c r="W89" s="28"/>
      <c r="X89" s="28"/>
      <c r="Y89" s="29">
        <f>AVERAGE(O89:X89)</f>
        <v>486</v>
      </c>
      <c r="Z89" s="35">
        <f>AVERAGE(D89:M89,O89:X89)</f>
        <v>503.14285714285717</v>
      </c>
      <c r="AA89" s="10"/>
      <c r="AB89" s="10"/>
    </row>
    <row r="90" spans="1:28" s="9" customFormat="1" ht="10.5" customHeight="1">
      <c r="A90" s="34" t="s">
        <v>93</v>
      </c>
      <c r="B90" s="26" t="s">
        <v>145</v>
      </c>
      <c r="C90" s="27" t="s">
        <v>114</v>
      </c>
      <c r="D90" s="28"/>
      <c r="E90" s="28"/>
      <c r="F90" s="28"/>
      <c r="G90" s="28"/>
      <c r="H90" s="28"/>
      <c r="I90" s="28">
        <v>522</v>
      </c>
      <c r="J90" s="28"/>
      <c r="K90" s="28">
        <v>515</v>
      </c>
      <c r="L90" s="28"/>
      <c r="M90" s="28"/>
      <c r="N90" s="29">
        <f>AVERAGE(D90:M90)</f>
        <v>518.5</v>
      </c>
      <c r="O90" s="28"/>
      <c r="P90" s="28"/>
      <c r="Q90" s="28">
        <v>524</v>
      </c>
      <c r="R90" s="28">
        <v>477</v>
      </c>
      <c r="S90" s="28"/>
      <c r="T90" s="28">
        <v>520</v>
      </c>
      <c r="U90" s="28">
        <v>500</v>
      </c>
      <c r="V90" s="28"/>
      <c r="W90" s="28">
        <v>453</v>
      </c>
      <c r="X90" s="28"/>
      <c r="Y90" s="29">
        <f>AVERAGE(O90:X90)</f>
        <v>494.8</v>
      </c>
      <c r="Z90" s="35">
        <f>AVERAGE(D90:M90,O90:X90)</f>
        <v>501.57142857142856</v>
      </c>
      <c r="AA90" s="10"/>
      <c r="AB90" s="10"/>
    </row>
    <row r="91" spans="1:28" s="9" customFormat="1" ht="10.5" customHeight="1">
      <c r="A91" s="34" t="s">
        <v>94</v>
      </c>
      <c r="B91" s="26" t="s">
        <v>177</v>
      </c>
      <c r="C91" s="27" t="s">
        <v>128</v>
      </c>
      <c r="D91" s="28">
        <v>484</v>
      </c>
      <c r="E91" s="28">
        <v>502</v>
      </c>
      <c r="F91" s="28">
        <v>482</v>
      </c>
      <c r="G91" s="28"/>
      <c r="H91" s="28"/>
      <c r="I91" s="28"/>
      <c r="J91" s="28"/>
      <c r="K91" s="28">
        <v>501</v>
      </c>
      <c r="L91" s="28"/>
      <c r="M91" s="28"/>
      <c r="N91" s="29">
        <f>AVERAGE(D91:M91)</f>
        <v>492.25</v>
      </c>
      <c r="O91" s="28">
        <v>506</v>
      </c>
      <c r="P91" s="28">
        <v>534</v>
      </c>
      <c r="Q91" s="28"/>
      <c r="R91" s="28"/>
      <c r="S91" s="28"/>
      <c r="T91" s="28"/>
      <c r="U91" s="28"/>
      <c r="V91" s="28"/>
      <c r="W91" s="28"/>
      <c r="X91" s="28"/>
      <c r="Y91" s="29">
        <f>AVERAGE(O91:X91)</f>
        <v>520</v>
      </c>
      <c r="Z91" s="35">
        <f>AVERAGE(D91:M91,O91:X91)</f>
        <v>501.5</v>
      </c>
      <c r="AA91" s="10"/>
      <c r="AB91" s="10"/>
    </row>
    <row r="92" spans="1:28" s="9" customFormat="1" ht="10.5" customHeight="1">
      <c r="A92" s="34" t="s">
        <v>95</v>
      </c>
      <c r="B92" s="26" t="s">
        <v>170</v>
      </c>
      <c r="C92" s="27" t="s">
        <v>126</v>
      </c>
      <c r="D92" s="28">
        <v>493</v>
      </c>
      <c r="E92" s="28"/>
      <c r="F92" s="28">
        <v>520</v>
      </c>
      <c r="G92" s="28"/>
      <c r="H92" s="28">
        <v>508</v>
      </c>
      <c r="I92" s="28"/>
      <c r="J92" s="28"/>
      <c r="K92" s="28"/>
      <c r="L92" s="28"/>
      <c r="M92" s="28"/>
      <c r="N92" s="29">
        <f>AVERAGE(D92:M92)</f>
        <v>507</v>
      </c>
      <c r="O92" s="28"/>
      <c r="P92" s="28"/>
      <c r="Q92" s="28">
        <v>526</v>
      </c>
      <c r="R92" s="28">
        <v>487</v>
      </c>
      <c r="S92" s="28">
        <v>474</v>
      </c>
      <c r="T92" s="28"/>
      <c r="U92" s="28"/>
      <c r="V92" s="28"/>
      <c r="W92" s="28"/>
      <c r="X92" s="28"/>
      <c r="Y92" s="29">
        <f>AVERAGE(O92:X92)</f>
        <v>495.6666666666667</v>
      </c>
      <c r="Z92" s="35">
        <f>AVERAGE(D92:M92,O92:X92)</f>
        <v>501.3333333333333</v>
      </c>
      <c r="AA92" s="10"/>
      <c r="AB92" s="10"/>
    </row>
    <row r="93" spans="1:28" s="9" customFormat="1" ht="10.5" customHeight="1">
      <c r="A93" s="34" t="s">
        <v>96</v>
      </c>
      <c r="B93" s="26" t="s">
        <v>171</v>
      </c>
      <c r="C93" s="27" t="s">
        <v>116</v>
      </c>
      <c r="D93" s="28"/>
      <c r="E93" s="28">
        <v>534</v>
      </c>
      <c r="F93" s="28">
        <v>446</v>
      </c>
      <c r="G93" s="28"/>
      <c r="H93" s="28"/>
      <c r="I93" s="28">
        <v>514</v>
      </c>
      <c r="J93" s="28"/>
      <c r="K93" s="28">
        <v>497</v>
      </c>
      <c r="L93" s="28"/>
      <c r="M93" s="28">
        <v>521</v>
      </c>
      <c r="N93" s="29">
        <f>AVERAGE(D93:M93)</f>
        <v>502.4</v>
      </c>
      <c r="O93" s="28">
        <v>468</v>
      </c>
      <c r="P93" s="28">
        <v>491</v>
      </c>
      <c r="Q93" s="28"/>
      <c r="R93" s="28"/>
      <c r="S93" s="28"/>
      <c r="T93" s="28"/>
      <c r="U93" s="28">
        <v>531</v>
      </c>
      <c r="V93" s="28"/>
      <c r="W93" s="28"/>
      <c r="X93" s="28"/>
      <c r="Y93" s="29">
        <f>AVERAGE(O93:X93)</f>
        <v>496.6666666666667</v>
      </c>
      <c r="Z93" s="35">
        <f>AVERAGE(D93:M93,O93:X93)</f>
        <v>500.25</v>
      </c>
      <c r="AA93" s="10"/>
      <c r="AB93" s="10"/>
    </row>
    <row r="94" spans="1:28" s="9" customFormat="1" ht="10.5" customHeight="1">
      <c r="A94" s="34" t="s">
        <v>97</v>
      </c>
      <c r="B94" s="26" t="s">
        <v>217</v>
      </c>
      <c r="C94" s="27" t="s">
        <v>132</v>
      </c>
      <c r="D94" s="28">
        <v>518</v>
      </c>
      <c r="E94" s="28">
        <v>494</v>
      </c>
      <c r="F94" s="28"/>
      <c r="G94" s="28"/>
      <c r="H94" s="28"/>
      <c r="I94" s="28"/>
      <c r="J94" s="28"/>
      <c r="K94" s="28"/>
      <c r="L94" s="28"/>
      <c r="M94" s="28">
        <v>512</v>
      </c>
      <c r="N94" s="29">
        <f>AVERAGE(D94:M94)</f>
        <v>508</v>
      </c>
      <c r="O94" s="28">
        <v>545</v>
      </c>
      <c r="P94" s="28">
        <v>485</v>
      </c>
      <c r="Q94" s="28">
        <v>507</v>
      </c>
      <c r="R94" s="28"/>
      <c r="S94" s="28"/>
      <c r="T94" s="28">
        <v>473</v>
      </c>
      <c r="U94" s="28">
        <v>513</v>
      </c>
      <c r="V94" s="28">
        <v>503</v>
      </c>
      <c r="W94" s="28">
        <v>466</v>
      </c>
      <c r="X94" s="28">
        <v>486</v>
      </c>
      <c r="Y94" s="29">
        <f>AVERAGE(O94:X94)</f>
        <v>497.25</v>
      </c>
      <c r="Z94" s="35">
        <f>AVERAGE(D94:M94,O94:X94)</f>
        <v>500.1818181818182</v>
      </c>
      <c r="AA94" s="10"/>
      <c r="AB94" s="10"/>
    </row>
    <row r="95" spans="1:28" s="9" customFormat="1" ht="10.5" customHeight="1">
      <c r="A95" s="34" t="s">
        <v>98</v>
      </c>
      <c r="B95" s="26" t="s">
        <v>140</v>
      </c>
      <c r="C95" s="33" t="s">
        <v>121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 t="e">
        <f>AVERAGE(D95:M95)</f>
        <v>#DIV/0!</v>
      </c>
      <c r="O95" s="28"/>
      <c r="P95" s="28"/>
      <c r="Q95" s="28"/>
      <c r="R95" s="28"/>
      <c r="S95" s="28"/>
      <c r="T95" s="28"/>
      <c r="U95" s="28"/>
      <c r="V95" s="28"/>
      <c r="W95" s="28"/>
      <c r="X95" s="28">
        <v>498</v>
      </c>
      <c r="Y95" s="29">
        <f>AVERAGE(O95:X95)</f>
        <v>498</v>
      </c>
      <c r="Z95" s="35">
        <f>AVERAGE(D95:M95,O95:X95)</f>
        <v>498</v>
      </c>
      <c r="AA95" s="10"/>
      <c r="AB95" s="10"/>
    </row>
    <row r="96" spans="1:28" s="9" customFormat="1" ht="10.5" customHeight="1">
      <c r="A96" s="34" t="s">
        <v>99</v>
      </c>
      <c r="B96" s="26" t="s">
        <v>161</v>
      </c>
      <c r="C96" s="27" t="s">
        <v>132</v>
      </c>
      <c r="D96" s="28">
        <v>512</v>
      </c>
      <c r="E96" s="28">
        <v>525</v>
      </c>
      <c r="F96" s="28">
        <v>496</v>
      </c>
      <c r="G96" s="28"/>
      <c r="H96" s="28"/>
      <c r="I96" s="28"/>
      <c r="J96" s="28"/>
      <c r="K96" s="28"/>
      <c r="L96" s="28"/>
      <c r="M96" s="28">
        <v>476</v>
      </c>
      <c r="N96" s="29">
        <f>AVERAGE(D96:M96)</f>
        <v>502.25</v>
      </c>
      <c r="O96" s="28">
        <v>507</v>
      </c>
      <c r="P96" s="28">
        <v>486</v>
      </c>
      <c r="Q96" s="28"/>
      <c r="R96" s="28">
        <v>475</v>
      </c>
      <c r="S96" s="28"/>
      <c r="T96" s="28"/>
      <c r="U96" s="28"/>
      <c r="V96" s="28"/>
      <c r="W96" s="28"/>
      <c r="X96" s="28"/>
      <c r="Y96" s="29">
        <f>AVERAGE(O96:X96)</f>
        <v>489.3333333333333</v>
      </c>
      <c r="Z96" s="35">
        <f>AVERAGE(D96:M96,O96:X96)</f>
        <v>496.7142857142857</v>
      </c>
      <c r="AA96" s="10"/>
      <c r="AB96" s="10"/>
    </row>
    <row r="97" spans="1:28" s="9" customFormat="1" ht="10.5" customHeight="1">
      <c r="A97" s="34" t="s">
        <v>100</v>
      </c>
      <c r="B97" s="26" t="s">
        <v>229</v>
      </c>
      <c r="C97" s="27" t="s">
        <v>142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 t="e">
        <f>AVERAGE(D97:M97)</f>
        <v>#DIV/0!</v>
      </c>
      <c r="O97" s="28"/>
      <c r="P97" s="28"/>
      <c r="Q97" s="28"/>
      <c r="R97" s="28"/>
      <c r="S97" s="28"/>
      <c r="T97" s="28"/>
      <c r="U97" s="28">
        <v>496</v>
      </c>
      <c r="V97" s="28"/>
      <c r="W97" s="28"/>
      <c r="X97" s="28"/>
      <c r="Y97" s="29">
        <f>AVERAGE(O97:X97)</f>
        <v>496</v>
      </c>
      <c r="Z97" s="35">
        <f>AVERAGE(D97:M97,O97:X97)</f>
        <v>496</v>
      </c>
      <c r="AA97" s="10"/>
      <c r="AB97" s="10"/>
    </row>
    <row r="98" spans="1:28" s="9" customFormat="1" ht="10.5" customHeight="1">
      <c r="A98" s="34" t="s">
        <v>101</v>
      </c>
      <c r="B98" s="26" t="s">
        <v>185</v>
      </c>
      <c r="C98" s="27" t="s">
        <v>126</v>
      </c>
      <c r="D98" s="28">
        <v>499</v>
      </c>
      <c r="E98" s="28">
        <v>454</v>
      </c>
      <c r="F98" s="28"/>
      <c r="G98" s="28"/>
      <c r="H98" s="28"/>
      <c r="I98" s="28"/>
      <c r="J98" s="28">
        <v>515</v>
      </c>
      <c r="K98" s="28">
        <v>521</v>
      </c>
      <c r="L98" s="28"/>
      <c r="M98" s="28">
        <v>515</v>
      </c>
      <c r="N98" s="29">
        <f>AVERAGE(D98:M98)</f>
        <v>500.8</v>
      </c>
      <c r="O98" s="28">
        <v>484</v>
      </c>
      <c r="P98" s="28"/>
      <c r="Q98" s="28"/>
      <c r="R98" s="28"/>
      <c r="S98" s="28"/>
      <c r="T98" s="28">
        <v>473</v>
      </c>
      <c r="U98" s="28">
        <v>517</v>
      </c>
      <c r="V98" s="28">
        <v>461</v>
      </c>
      <c r="W98" s="28">
        <v>519</v>
      </c>
      <c r="X98" s="28"/>
      <c r="Y98" s="29">
        <f>AVERAGE(O98:X98)</f>
        <v>490.8</v>
      </c>
      <c r="Z98" s="35">
        <f>AVERAGE(D98:M98,O98:X98)</f>
        <v>495.8</v>
      </c>
      <c r="AA98" s="10"/>
      <c r="AB98" s="10"/>
    </row>
    <row r="99" spans="1:28" s="9" customFormat="1" ht="10.5" customHeight="1">
      <c r="A99" s="34" t="s">
        <v>102</v>
      </c>
      <c r="B99" s="26" t="s">
        <v>230</v>
      </c>
      <c r="C99" s="27" t="s">
        <v>119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 t="e">
        <f>AVERAGE(D99:M99)</f>
        <v>#DIV/0!</v>
      </c>
      <c r="O99" s="28"/>
      <c r="P99" s="28"/>
      <c r="Q99" s="28"/>
      <c r="R99" s="28"/>
      <c r="S99" s="28"/>
      <c r="T99" s="28">
        <v>494</v>
      </c>
      <c r="U99" s="28"/>
      <c r="V99" s="28"/>
      <c r="W99" s="28"/>
      <c r="X99" s="28"/>
      <c r="Y99" s="29">
        <f>AVERAGE(O99:X99)</f>
        <v>494</v>
      </c>
      <c r="Z99" s="35">
        <f>AVERAGE(D99:M99,O99:X99)</f>
        <v>494</v>
      </c>
      <c r="AA99" s="10"/>
      <c r="AB99" s="10"/>
    </row>
    <row r="100" spans="1:28" s="9" customFormat="1" ht="10.5" customHeight="1">
      <c r="A100" s="34" t="s">
        <v>103</v>
      </c>
      <c r="B100" s="26" t="s">
        <v>158</v>
      </c>
      <c r="C100" s="27" t="s">
        <v>126</v>
      </c>
      <c r="D100" s="28">
        <v>486</v>
      </c>
      <c r="E100" s="28">
        <v>484</v>
      </c>
      <c r="F100" s="28">
        <v>529</v>
      </c>
      <c r="G100" s="28">
        <v>493</v>
      </c>
      <c r="H100" s="28"/>
      <c r="I100" s="28">
        <v>464</v>
      </c>
      <c r="J100" s="28"/>
      <c r="K100" s="28"/>
      <c r="L100" s="28"/>
      <c r="M100" s="28"/>
      <c r="N100" s="29">
        <f>AVERAGE(D100:M100)</f>
        <v>491.2</v>
      </c>
      <c r="O100" s="28">
        <v>480</v>
      </c>
      <c r="P100" s="28">
        <v>515</v>
      </c>
      <c r="Q100" s="28"/>
      <c r="R100" s="28"/>
      <c r="S100" s="28"/>
      <c r="T100" s="28"/>
      <c r="U100" s="28">
        <v>466</v>
      </c>
      <c r="V100" s="28"/>
      <c r="W100" s="28"/>
      <c r="X100" s="28"/>
      <c r="Y100" s="29">
        <f>AVERAGE(O100:X100)</f>
        <v>487</v>
      </c>
      <c r="Z100" s="35">
        <f>AVERAGE(D100:M100,O100:X100)</f>
        <v>489.625</v>
      </c>
      <c r="AA100" s="10"/>
      <c r="AB100" s="10"/>
    </row>
    <row r="101" spans="1:28" s="9" customFormat="1" ht="10.5" customHeight="1">
      <c r="A101" s="34" t="s">
        <v>104</v>
      </c>
      <c r="B101" s="26" t="s">
        <v>219</v>
      </c>
      <c r="C101" s="27" t="s">
        <v>205</v>
      </c>
      <c r="D101" s="28"/>
      <c r="E101" s="28">
        <v>487</v>
      </c>
      <c r="F101" s="28"/>
      <c r="G101" s="28">
        <v>444</v>
      </c>
      <c r="H101" s="28"/>
      <c r="I101" s="28"/>
      <c r="J101" s="28"/>
      <c r="K101" s="28"/>
      <c r="L101" s="28"/>
      <c r="M101" s="28"/>
      <c r="N101" s="29">
        <f>AVERAGE(D101:M101)</f>
        <v>465.5</v>
      </c>
      <c r="O101" s="28"/>
      <c r="P101" s="28">
        <v>471</v>
      </c>
      <c r="Q101" s="28">
        <v>539</v>
      </c>
      <c r="R101" s="28"/>
      <c r="S101" s="28">
        <v>504</v>
      </c>
      <c r="T101" s="28"/>
      <c r="U101" s="28"/>
      <c r="V101" s="28"/>
      <c r="W101" s="28"/>
      <c r="X101" s="28"/>
      <c r="Y101" s="29">
        <f>AVERAGE(O101:X101)</f>
        <v>504.6666666666667</v>
      </c>
      <c r="Z101" s="35">
        <f>AVERAGE(D101:M101,O101:X101)</f>
        <v>489</v>
      </c>
      <c r="AA101" s="10"/>
      <c r="AB101" s="10"/>
    </row>
    <row r="102" spans="1:28" s="9" customFormat="1" ht="10.5" customHeight="1">
      <c r="A102" s="34" t="s">
        <v>105</v>
      </c>
      <c r="B102" s="26" t="s">
        <v>224</v>
      </c>
      <c r="C102" s="27" t="s">
        <v>119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>
        <v>479</v>
      </c>
      <c r="N102" s="29">
        <f>AVERAGE(D102:M102)</f>
        <v>479</v>
      </c>
      <c r="O102" s="28"/>
      <c r="P102" s="28"/>
      <c r="Q102" s="28">
        <v>459</v>
      </c>
      <c r="R102" s="28">
        <v>441</v>
      </c>
      <c r="S102" s="28"/>
      <c r="T102" s="28">
        <v>502</v>
      </c>
      <c r="U102" s="28"/>
      <c r="V102" s="28"/>
      <c r="W102" s="28">
        <v>497</v>
      </c>
      <c r="X102" s="28"/>
      <c r="Y102" s="29">
        <f>AVERAGE(O102:X102)</f>
        <v>474.75</v>
      </c>
      <c r="Z102" s="35">
        <f>AVERAGE(D102:M102,O102:X102)</f>
        <v>475.6</v>
      </c>
      <c r="AA102" s="10"/>
      <c r="AB102" s="10"/>
    </row>
    <row r="103" spans="1:28" s="9" customFormat="1" ht="10.5" customHeight="1">
      <c r="A103" s="34" t="s">
        <v>106</v>
      </c>
      <c r="B103" s="26" t="s">
        <v>220</v>
      </c>
      <c r="C103" s="27" t="s">
        <v>126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 t="e">
        <f>AVERAGE(D103:M103)</f>
        <v>#DIV/0!</v>
      </c>
      <c r="O103" s="28">
        <v>482</v>
      </c>
      <c r="P103" s="28">
        <v>473</v>
      </c>
      <c r="Q103" s="28"/>
      <c r="R103" s="28">
        <v>469</v>
      </c>
      <c r="S103" s="28"/>
      <c r="T103" s="28"/>
      <c r="U103" s="28"/>
      <c r="V103" s="28"/>
      <c r="W103" s="28"/>
      <c r="X103" s="28"/>
      <c r="Y103" s="29">
        <f>AVERAGE(O103:X103)</f>
        <v>474.6666666666667</v>
      </c>
      <c r="Z103" s="35">
        <f>AVERAGE(D103:M103,O103:X103)</f>
        <v>474.6666666666667</v>
      </c>
      <c r="AA103" s="10"/>
      <c r="AB103" s="10"/>
    </row>
    <row r="104" spans="1:28" s="9" customFormat="1" ht="10.5" customHeight="1">
      <c r="A104" s="34" t="s">
        <v>107</v>
      </c>
      <c r="B104" s="26" t="s">
        <v>184</v>
      </c>
      <c r="C104" s="27" t="s">
        <v>142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 t="e">
        <f>AVERAGE(D104:M104)</f>
        <v>#DIV/0!</v>
      </c>
      <c r="O104" s="28"/>
      <c r="P104" s="28">
        <v>471</v>
      </c>
      <c r="Q104" s="28"/>
      <c r="R104" s="28"/>
      <c r="S104" s="28"/>
      <c r="T104" s="28"/>
      <c r="U104" s="28"/>
      <c r="V104" s="28"/>
      <c r="W104" s="28"/>
      <c r="X104" s="28"/>
      <c r="Y104" s="29">
        <f>AVERAGE(O104:X104)</f>
        <v>471</v>
      </c>
      <c r="Z104" s="35">
        <f>AVERAGE(D104:M104,O104:X104)</f>
        <v>471</v>
      </c>
      <c r="AA104" s="10"/>
      <c r="AB104" s="10"/>
    </row>
    <row r="105" spans="1:28" s="9" customFormat="1" ht="10.5" customHeight="1">
      <c r="A105" s="34" t="s">
        <v>108</v>
      </c>
      <c r="B105" s="26" t="s">
        <v>221</v>
      </c>
      <c r="C105" s="27" t="s">
        <v>196</v>
      </c>
      <c r="D105" s="28"/>
      <c r="E105" s="28"/>
      <c r="F105" s="28"/>
      <c r="G105" s="28"/>
      <c r="H105" s="28">
        <v>473</v>
      </c>
      <c r="I105" s="28">
        <v>493</v>
      </c>
      <c r="J105" s="28">
        <v>468</v>
      </c>
      <c r="K105" s="28">
        <v>514</v>
      </c>
      <c r="L105" s="28">
        <v>469</v>
      </c>
      <c r="M105" s="28"/>
      <c r="N105" s="29">
        <f>AVERAGE(D105:M105)</f>
        <v>483.4</v>
      </c>
      <c r="O105" s="28"/>
      <c r="P105" s="28"/>
      <c r="Q105" s="28"/>
      <c r="R105" s="28"/>
      <c r="S105" s="28"/>
      <c r="T105" s="28"/>
      <c r="U105" s="28">
        <v>487</v>
      </c>
      <c r="V105" s="28">
        <v>454</v>
      </c>
      <c r="W105" s="28">
        <v>402</v>
      </c>
      <c r="X105" s="28"/>
      <c r="Y105" s="29">
        <f>AVERAGE(O105:X105)</f>
        <v>447.6666666666667</v>
      </c>
      <c r="Z105" s="35">
        <f>AVERAGE(D105:M105,O105:X105)</f>
        <v>470</v>
      </c>
      <c r="AA105" s="10"/>
      <c r="AB105" s="10"/>
    </row>
    <row r="106" spans="1:28" s="9" customFormat="1" ht="10.5" customHeight="1">
      <c r="A106" s="34" t="s">
        <v>109</v>
      </c>
      <c r="B106" s="26" t="s">
        <v>222</v>
      </c>
      <c r="C106" s="27" t="s">
        <v>205</v>
      </c>
      <c r="D106" s="28">
        <v>455</v>
      </c>
      <c r="E106" s="28">
        <v>447</v>
      </c>
      <c r="F106" s="28">
        <v>447</v>
      </c>
      <c r="G106" s="28"/>
      <c r="H106" s="28"/>
      <c r="I106" s="28"/>
      <c r="J106" s="28"/>
      <c r="K106" s="28"/>
      <c r="L106" s="28"/>
      <c r="M106" s="28"/>
      <c r="N106" s="29">
        <f>AVERAGE(D106:M106)</f>
        <v>449.6666666666667</v>
      </c>
      <c r="O106" s="28"/>
      <c r="P106" s="28">
        <v>474</v>
      </c>
      <c r="Q106" s="28"/>
      <c r="R106" s="28">
        <v>492</v>
      </c>
      <c r="S106" s="28"/>
      <c r="T106" s="28">
        <v>440</v>
      </c>
      <c r="U106" s="28"/>
      <c r="V106" s="28"/>
      <c r="W106" s="28"/>
      <c r="X106" s="28"/>
      <c r="Y106" s="29">
        <f>AVERAGE(O106:X106)</f>
        <v>468.6666666666667</v>
      </c>
      <c r="Z106" s="35">
        <f>AVERAGE(D106:M106,O106:X106)</f>
        <v>459.1666666666667</v>
      </c>
      <c r="AA106" s="10"/>
      <c r="AB106" s="10"/>
    </row>
    <row r="107" spans="1:28" s="9" customFormat="1" ht="10.5" customHeight="1">
      <c r="A107" s="34" t="s">
        <v>110</v>
      </c>
      <c r="B107" s="26" t="s">
        <v>223</v>
      </c>
      <c r="C107" s="27" t="s">
        <v>205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 t="e">
        <f>AVERAGE(D107:M107)</f>
        <v>#DIV/0!</v>
      </c>
      <c r="O107" s="28"/>
      <c r="P107" s="28"/>
      <c r="Q107" s="28"/>
      <c r="R107" s="28"/>
      <c r="S107" s="28">
        <v>457</v>
      </c>
      <c r="T107" s="28"/>
      <c r="U107" s="28"/>
      <c r="V107" s="28"/>
      <c r="W107" s="28"/>
      <c r="X107" s="28"/>
      <c r="Y107" s="29">
        <f>AVERAGE(O107:X107)</f>
        <v>457</v>
      </c>
      <c r="Z107" s="35">
        <f>AVERAGE(D107:M107,O107:X107)</f>
        <v>457</v>
      </c>
      <c r="AA107" s="10"/>
      <c r="AB107" s="10"/>
    </row>
    <row r="108" spans="1:28" s="9" customFormat="1" ht="10.5" customHeight="1">
      <c r="A108" s="34" t="s">
        <v>111</v>
      </c>
      <c r="B108" s="30" t="s">
        <v>182</v>
      </c>
      <c r="C108" s="27" t="s">
        <v>119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 t="e">
        <f>AVERAGE(D108:M108)</f>
        <v>#DIV/0!</v>
      </c>
      <c r="O108" s="28"/>
      <c r="P108" s="28"/>
      <c r="Q108" s="28">
        <v>445</v>
      </c>
      <c r="R108" s="28"/>
      <c r="S108" s="28"/>
      <c r="T108" s="28"/>
      <c r="U108" s="28"/>
      <c r="V108" s="28"/>
      <c r="W108" s="28"/>
      <c r="X108" s="28"/>
      <c r="Y108" s="29">
        <f>AVERAGE(O108:X108)</f>
        <v>445</v>
      </c>
      <c r="Z108" s="35">
        <f>AVERAGE(D108:M108,O108:X108)</f>
        <v>445</v>
      </c>
      <c r="AA108" s="10"/>
      <c r="AB108" s="10"/>
    </row>
    <row r="109" spans="1:28" s="9" customFormat="1" ht="10.5" customHeight="1">
      <c r="A109" s="34" t="s">
        <v>112</v>
      </c>
      <c r="B109" s="26" t="s">
        <v>225</v>
      </c>
      <c r="C109" s="27" t="s">
        <v>205</v>
      </c>
      <c r="D109" s="28">
        <v>461</v>
      </c>
      <c r="E109" s="28"/>
      <c r="F109" s="28"/>
      <c r="G109" s="28"/>
      <c r="H109" s="28">
        <v>396</v>
      </c>
      <c r="I109" s="28"/>
      <c r="J109" s="28"/>
      <c r="K109" s="28"/>
      <c r="L109" s="28"/>
      <c r="M109" s="28"/>
      <c r="N109" s="29">
        <f>AVERAGE(D109:M109)</f>
        <v>428.5</v>
      </c>
      <c r="O109" s="28"/>
      <c r="P109" s="28">
        <v>460</v>
      </c>
      <c r="Q109" s="28"/>
      <c r="R109" s="28"/>
      <c r="S109" s="28"/>
      <c r="T109" s="28"/>
      <c r="U109" s="28"/>
      <c r="V109" s="28"/>
      <c r="W109" s="28"/>
      <c r="X109" s="28"/>
      <c r="Y109" s="29">
        <f>AVERAGE(O109:X109)</f>
        <v>460</v>
      </c>
      <c r="Z109" s="35">
        <f>AVERAGE(D109:M109,O109:X109)</f>
        <v>439</v>
      </c>
      <c r="AA109" s="10"/>
      <c r="AB109" s="10"/>
    </row>
  </sheetData>
  <mergeCells count="2">
    <mergeCell ref="A2:AB2"/>
    <mergeCell ref="A1:AB1"/>
  </mergeCells>
  <conditionalFormatting sqref="Y6:Z109 N6:N109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&amp;CSeite &amp;P&amp;R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Eltern</cp:lastModifiedBy>
  <cp:lastPrinted>2006-05-01T20:20:20Z</cp:lastPrinted>
  <dcterms:created xsi:type="dcterms:W3CDTF">1999-08-24T14:26:07Z</dcterms:created>
  <dcterms:modified xsi:type="dcterms:W3CDTF">2006-05-01T20:31:48Z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1863354790</vt:i4>
  </property>
  <property fmtid="{D5CDD505-2E9C-101B-9397-08002B2CF9AE}" pid="4" name="_EmailSubje">
    <vt:lpwstr>Schnittlisten</vt:lpwstr>
  </property>
  <property fmtid="{D5CDD505-2E9C-101B-9397-08002B2CF9AE}" pid="5" name="_AuthorEma">
    <vt:lpwstr>andrea.koppelstaetter@chello.at</vt:lpwstr>
  </property>
  <property fmtid="{D5CDD505-2E9C-101B-9397-08002B2CF9AE}" pid="6" name="_AuthorEmailDisplayNa">
    <vt:lpwstr>Andrea Koppelstätter</vt:lpwstr>
  </property>
</Properties>
</file>