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4530" windowWidth="9135" windowHeight="4395" tabRatio="585" activeTab="0"/>
  </bookViews>
  <sheets>
    <sheet name="Gesamtschnitt 2007-08" sheetId="1" r:id="rId1"/>
  </sheets>
  <definedNames>
    <definedName name="_xlnm.Print_Area" localSheetId="0">'Gesamtschnitt 2007-08'!$A$1:$AC$114</definedName>
    <definedName name="Z_F24AB0C0_5B64_11DB_AF7B_00134698F689_.wvu.Cols" localSheetId="0" hidden="1">'Gesamtschnitt 2007-08'!$AT:$AX</definedName>
    <definedName name="Z_F24AB0C0_5B64_11DB_AF7B_00134698F689_.wvu.FilterData" localSheetId="0" hidden="1">'Gesamtschnitt 2007-08'!$B$5:$AG$13</definedName>
    <definedName name="Z_F24AB0C0_5B64_11DB_AF7B_00134698F689_.wvu.PrintArea" localSheetId="0" hidden="1">'Gesamtschnitt 2007-08'!$A$1:$AC$113</definedName>
  </definedNames>
  <calcPr fullCalcOnLoad="1"/>
</workbook>
</file>

<file path=xl/sharedStrings.xml><?xml version="1.0" encoding="utf-8"?>
<sst xmlns="http://schemas.openxmlformats.org/spreadsheetml/2006/main" count="1709" uniqueCount="235">
  <si>
    <t>Gesamt</t>
  </si>
  <si>
    <t>Verein</t>
  </si>
  <si>
    <t>Spieler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</si>
  <si>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</si>
  <si>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</si>
  <si>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</si>
  <si>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</si>
  <si>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</si>
  <si>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</si>
  <si>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</si>
  <si>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</si>
  <si>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</si>
  <si>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</si>
  <si>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</si>
  <si>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</si>
  <si>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</si>
  <si>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</si>
  <si>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</si>
  <si>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</si>
  <si>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</si>
  <si>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</si>
  <si>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</si>
  <si>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</si>
  <si>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24.</t>
  </si>
  <si>
    <t>Heim</t>
  </si>
  <si>
    <t>Auswärts</t>
  </si>
  <si>
    <t>FREYDEKER Christian</t>
  </si>
  <si>
    <t>KLINAR Gerhard</t>
  </si>
  <si>
    <t>WEISS Andreas</t>
  </si>
  <si>
    <t>COMAI Erich</t>
  </si>
  <si>
    <t>H e i m s p i e l e</t>
  </si>
  <si>
    <t>A u s w ä r t s s p i e l e</t>
  </si>
  <si>
    <t>schnitt</t>
  </si>
  <si>
    <t>Pass</t>
  </si>
  <si>
    <t>MERSA Reinhold</t>
  </si>
  <si>
    <t>MERSA Ewald</t>
  </si>
  <si>
    <t>SCHACHER Hubert</t>
  </si>
  <si>
    <t>HÖRTNAGL Alois</t>
  </si>
  <si>
    <t>GEISLER Johann Peter</t>
  </si>
  <si>
    <t>Rg.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</si>
  <si>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</si>
  <si>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</si>
  <si>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</si>
  <si>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</si>
  <si>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</si>
  <si>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</si>
  <si>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</si>
  <si>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</si>
  <si>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</si>
  <si>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</si>
  <si>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</si>
  <si>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</si>
  <si>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</si>
  <si>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</si>
  <si>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</si>
  <si>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</si>
  <si>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</si>
  <si>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</si>
  <si>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</si>
  <si>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</si>
  <si>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</si>
  <si>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</si>
  <si>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50.</t>
  </si>
  <si>
    <t>51.</t>
  </si>
  <si>
    <t>52.</t>
  </si>
  <si>
    <t>53.</t>
  </si>
  <si>
    <t>54.</t>
  </si>
  <si>
    <t>55.</t>
  </si>
  <si>
    <t>58.</t>
  </si>
  <si>
    <t>59.</t>
  </si>
  <si>
    <t>60.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</si>
  <si>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</si>
  <si>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</si>
  <si>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</si>
  <si>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</si>
  <si>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</si>
  <si>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</si>
  <si>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</si>
  <si>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</si>
  <si>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</si>
  <si>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</si>
  <si>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</si>
  <si>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</si>
  <si>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</si>
  <si>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</si>
  <si>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</si>
  <si>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</si>
  <si>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</si>
  <si>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</si>
  <si>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</si>
  <si>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</si>
  <si>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</si>
  <si>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</si>
  <si>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</si>
  <si>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</si>
  <si>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</si>
  <si>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</si>
  <si>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</si>
  <si>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</si>
  <si>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</si>
  <si>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</si>
  <si>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</si>
  <si>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</si>
  <si>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99.</t>
  </si>
  <si>
    <t>100.</t>
  </si>
  <si>
    <t>101.</t>
  </si>
  <si>
    <t>104.</t>
  </si>
  <si>
    <t>106.</t>
  </si>
  <si>
    <t>107.</t>
  </si>
  <si>
    <t>108.</t>
  </si>
  <si>
    <t>109.</t>
  </si>
  <si>
    <t>DALAPOZZA Manfred</t>
  </si>
  <si>
    <t>WALLNÖFER Gebhard</t>
  </si>
  <si>
    <t>GSCHWENDNER Franz</t>
  </si>
  <si>
    <t>WALCH Herbert</t>
  </si>
  <si>
    <t>LEX Leo</t>
  </si>
  <si>
    <t>SCHWAIGER Anton</t>
  </si>
  <si>
    <t>SCHIMANZ Christian</t>
  </si>
  <si>
    <t>SCHMID Wolfgang</t>
  </si>
  <si>
    <t>KLOTZ Ludwig</t>
  </si>
  <si>
    <t>SCHEIBER Armin</t>
  </si>
  <si>
    <t>THOMANN Walter</t>
  </si>
  <si>
    <t>SCHEIBER Erwin</t>
  </si>
  <si>
    <t>MERSA Walter</t>
  </si>
  <si>
    <t>HUTER Reinhold</t>
  </si>
  <si>
    <t>PLATZER Hermann</t>
  </si>
  <si>
    <t>PREGERNIGG Engelberth</t>
  </si>
  <si>
    <t>RIEF Norbert</t>
  </si>
  <si>
    <t>VÖTTER Hans</t>
  </si>
  <si>
    <t>GOLLER Bernhard</t>
  </si>
  <si>
    <t>KOFLER Günther</t>
  </si>
  <si>
    <t>23.</t>
  </si>
  <si>
    <t>GSCHWENTNER Andreas</t>
  </si>
  <si>
    <t>KOFLER Christian</t>
  </si>
  <si>
    <t>STEIXNER Wilhelm</t>
  </si>
  <si>
    <t>PLATTNER Johann</t>
  </si>
  <si>
    <t>56.</t>
  </si>
  <si>
    <t>57.</t>
  </si>
  <si>
    <t>94.</t>
  </si>
  <si>
    <t>RAKIC Novica</t>
  </si>
  <si>
    <t>SV Innsbruck</t>
  </si>
  <si>
    <t>PLONER Franz</t>
  </si>
  <si>
    <t>ALFREIDER Bruno</t>
  </si>
  <si>
    <t>HEISELER Walter</t>
  </si>
  <si>
    <t>BACHER Dietmar</t>
  </si>
  <si>
    <t>DUMMER Ernst</t>
  </si>
  <si>
    <t>TSCHULNIGG Thomas</t>
  </si>
  <si>
    <t>SCHÖPF Helmut</t>
  </si>
  <si>
    <t>SCHÖPF Daniel</t>
  </si>
  <si>
    <t>STRICKNER Karl-Heinz</t>
  </si>
  <si>
    <t>KLINGLER Peter</t>
  </si>
  <si>
    <t>SPIRK Stefan</t>
  </si>
  <si>
    <t>NIEDRIST Hermann</t>
  </si>
  <si>
    <t>BERGER Alfred</t>
  </si>
  <si>
    <t>HEISELER Dietmar</t>
  </si>
  <si>
    <t>SCHÖPF Gerold</t>
  </si>
  <si>
    <t>95.</t>
  </si>
  <si>
    <t>96.</t>
  </si>
  <si>
    <t>97.</t>
  </si>
  <si>
    <t>98.</t>
  </si>
  <si>
    <t>DENGLER Josef</t>
  </si>
  <si>
    <t>RAINER Erich</t>
  </si>
  <si>
    <t>JEITNER Werner</t>
  </si>
  <si>
    <t>VALLE Reinhold</t>
  </si>
  <si>
    <t>Wertung: mindestens 12 Spiele und nach Gesamtschnitt</t>
  </si>
  <si>
    <t>BICHLER Werner</t>
  </si>
  <si>
    <t>T I R O L E R L I G A - 4er Mannschaften - 2007/08</t>
  </si>
  <si>
    <t>SKC STADTMAGISTRAT  I</t>
  </si>
  <si>
    <t>ESV WÖRGL  I</t>
  </si>
  <si>
    <t>ESV WÖRGL  II</t>
  </si>
  <si>
    <t>KSK STADTWERKE IBK  I</t>
  </si>
  <si>
    <t>KSK Wacker   I</t>
  </si>
  <si>
    <t>SKV M-Preis   I</t>
  </si>
  <si>
    <t>KSK TAVERNE ÖTZ  I</t>
  </si>
  <si>
    <t>KSK TAVERNE ÖTZ  II</t>
  </si>
  <si>
    <t>KC ROFAN JENBACH  II</t>
  </si>
  <si>
    <t>KSK Törggele Stubn SÖLDEN  I</t>
  </si>
  <si>
    <t>FENDER Hannes</t>
  </si>
  <si>
    <t>GRÜNER Georg</t>
  </si>
  <si>
    <t>GRÜNER Gilbert</t>
  </si>
  <si>
    <t>SCHMID Andreas</t>
  </si>
  <si>
    <t>PAYR Günther</t>
  </si>
  <si>
    <t>HUTER Johann</t>
  </si>
  <si>
    <t>-</t>
  </si>
  <si>
    <t>GRASSMAYER Christian</t>
  </si>
  <si>
    <t>MEITINGER Reinhard</t>
  </si>
  <si>
    <t>GOLSER Richard</t>
  </si>
  <si>
    <t>BRESCANOVIC Marijan</t>
  </si>
  <si>
    <t>MITTERMAYER Horst</t>
  </si>
  <si>
    <t>ESSL Blasius</t>
  </si>
  <si>
    <t>PAULITSCH Josef</t>
  </si>
  <si>
    <t>MAJERIC Milan</t>
  </si>
  <si>
    <t>GRIESSER Christian</t>
  </si>
  <si>
    <t>KREITZ Michael</t>
  </si>
  <si>
    <t>RANTNER Rene</t>
  </si>
  <si>
    <t>RITSCH Andreas</t>
  </si>
  <si>
    <t>ZWANZ Dieter</t>
  </si>
  <si>
    <t>WÖRGÖTTER Franz</t>
  </si>
  <si>
    <t>ARNOLD Hermann</t>
  </si>
  <si>
    <t>AUER Georg</t>
  </si>
  <si>
    <t>SETTINA Herbert</t>
  </si>
  <si>
    <t>MUSTER Manuel</t>
  </si>
  <si>
    <t>PAYR Rudolf</t>
  </si>
  <si>
    <t>10.</t>
  </si>
  <si>
    <t>11.</t>
  </si>
  <si>
    <t>15.</t>
  </si>
  <si>
    <t>47.</t>
  </si>
  <si>
    <t>48.</t>
  </si>
  <si>
    <t>49.</t>
  </si>
  <si>
    <t>61.</t>
  </si>
  <si>
    <t>Anzahl</t>
  </si>
  <si>
    <t>Spiele</t>
  </si>
  <si>
    <t>KCH OBERPERFUSS</t>
  </si>
  <si>
    <t>o.W.</t>
  </si>
  <si>
    <t>MARTERER Erwin</t>
  </si>
  <si>
    <t>HUTTER Roland</t>
  </si>
  <si>
    <t>SCHROM Hannes</t>
  </si>
  <si>
    <t>NÖSIG Edmund</t>
  </si>
  <si>
    <t>PLATZER Klaus</t>
  </si>
  <si>
    <t>GANDLER Josef</t>
  </si>
  <si>
    <t>WIRTNIK Günther</t>
  </si>
  <si>
    <t>102.</t>
  </si>
  <si>
    <t>GRÖBNER Wolfram - Jgd.</t>
  </si>
  <si>
    <t>GRÖBNER Alfred</t>
  </si>
  <si>
    <t>103.</t>
  </si>
  <si>
    <t>ELLMERER Ägydius</t>
  </si>
  <si>
    <t>FREYDEKER Heinz</t>
  </si>
  <si>
    <t>WEISS Alexander</t>
  </si>
  <si>
    <t>EITER Heinz</t>
  </si>
  <si>
    <t>105.</t>
  </si>
  <si>
    <t>PLATTNER Hans</t>
  </si>
  <si>
    <t>LAMPRECHT Helmuth</t>
  </si>
  <si>
    <t>MERSA Martin</t>
  </si>
  <si>
    <t>SCHMID Emanuel - Jugend</t>
  </si>
  <si>
    <t>GRASSMAYER Michael - Jugend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</si>
</sst>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"/>
    <numFmt numFmtId="187" formatCode="#,##0.0"/>
    <numFmt numFmtId="188" formatCode="#,##0.000;[Red]\-#,##0.000"/>
    <numFmt numFmtId="189" formatCode="#,##0.0;[Red]\-#,##0.0"/>
    <numFmt numFmtId="190" formatCode="0.00000"/>
    <numFmt numFmtId="191" formatCode="0.0000"/>
    <numFmt numFmtId="192" formatCode="0.0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7"/>
      <name val="7"/>
      <family val="0"/>
    </font>
    <font>
      <sz val="7"/>
      <name val="7"/>
      <family val="0"/>
    </font>
    <font>
      <b/>
      <sz val="20"/>
      <name val="Arial"/>
      <family val="2"/>
    </font>
    <font>
      <b/>
      <sz val="7"/>
      <name val="Arial"/>
      <family val="2"/>
    </font>
    <font>
      <b/>
      <u val="single"/>
      <sz val="20"/>
      <name val="Arial"/>
      <family val="2"/>
    </font>
    <font>
      <sz val="6"/>
      <name val="7"/>
      <family val="0"/>
    </font>
    <font>
      <b/>
      <u val="single"/>
      <sz val="20"/>
      <color indexed="12"/>
      <name val="Arial"/>
      <family val="2"/>
    </font>
    <font>
      <b/>
      <u val="single"/>
      <sz val="10"/>
      <color indexed="12"/>
      <name val="Arial"/>
      <family val="2"/>
    </font>
    <font>
      <sz val="7"/>
      <color indexed="8"/>
      <name val="7"/>
      <family val="0"/>
    </font>
    <font>
      <sz val="7"/>
      <color indexed="10"/>
      <name val="7"/>
      <family val="0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86" fontId="7" fillId="0" borderId="0" xfId="0" applyNumberFormat="1" applyFont="1" applyBorder="1" applyAlignment="1">
      <alignment horizontal="center"/>
    </xf>
    <xf numFmtId="186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86" fontId="11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2" borderId="0" xfId="0" applyFont="1" applyFill="1" applyBorder="1" applyAlignment="1">
      <alignment horizontal="centerContinuous"/>
    </xf>
    <xf numFmtId="186" fontId="10" fillId="0" borderId="1" xfId="0" applyNumberFormat="1" applyFont="1" applyBorder="1" applyAlignment="1">
      <alignment horizontal="center"/>
    </xf>
    <xf numFmtId="186" fontId="10" fillId="0" borderId="2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86" fontId="10" fillId="0" borderId="9" xfId="0" applyNumberFormat="1" applyFont="1" applyBorder="1" applyAlignment="1">
      <alignment horizontal="center"/>
    </xf>
    <xf numFmtId="186" fontId="10" fillId="0" borderId="10" xfId="0" applyNumberFormat="1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86" fontId="13" fillId="3" borderId="12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86" fontId="10" fillId="0" borderId="6" xfId="0" applyNumberFormat="1" applyFont="1" applyBorder="1" applyAlignment="1">
      <alignment horizontal="center"/>
    </xf>
    <xf numFmtId="186" fontId="10" fillId="0" borderId="15" xfId="0" applyNumberFormat="1" applyFont="1" applyBorder="1" applyAlignment="1">
      <alignment horizontal="center"/>
    </xf>
    <xf numFmtId="0" fontId="1" fillId="4" borderId="16" xfId="0" applyFont="1" applyFill="1" applyBorder="1" applyAlignment="1">
      <alignment horizontal="centerContinuous"/>
    </xf>
    <xf numFmtId="0" fontId="7" fillId="4" borderId="16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0" fontId="7" fillId="3" borderId="16" xfId="0" applyFont="1" applyFill="1" applyBorder="1" applyAlignment="1">
      <alignment horizontal="centerContinuous"/>
    </xf>
    <xf numFmtId="186" fontId="13" fillId="4" borderId="11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186" fontId="13" fillId="4" borderId="21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186" fontId="13" fillId="3" borderId="23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186" fontId="13" fillId="5" borderId="25" xfId="0" applyNumberFormat="1" applyFont="1" applyFill="1" applyBorder="1" applyAlignment="1">
      <alignment horizontal="center"/>
    </xf>
    <xf numFmtId="186" fontId="13" fillId="5" borderId="26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4" fillId="2" borderId="27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3" borderId="16" xfId="0" applyFont="1" applyFill="1" applyBorder="1" applyAlignment="1">
      <alignment horizontal="centerContinuous"/>
    </xf>
    <xf numFmtId="0" fontId="18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5" fillId="0" borderId="28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86" fontId="10" fillId="0" borderId="29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186" fontId="10" fillId="0" borderId="33" xfId="0" applyNumberFormat="1" applyFont="1" applyBorder="1" applyAlignment="1">
      <alignment horizontal="center"/>
    </xf>
    <xf numFmtId="186" fontId="10" fillId="0" borderId="34" xfId="0" applyNumberFormat="1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3" fillId="6" borderId="38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18" fillId="0" borderId="31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695450" y="6019800"/>
          <a:ext cx="388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4"/>
  <sheetViews>
    <sheetView showGridLines="0" showZeros="0" tabSelected="1" zoomScale="130" zoomScaleNormal="130" workbookViewId="0" topLeftCell="A1">
      <pane xSplit="3" topLeftCell="D1" activePane="topRight" state="frozen"/>
      <selection pane="topLeft" activeCell="A1" sqref="A1"/>
      <selection pane="topRight" activeCell="L14" sqref="L14"/>
    </sheetView>
  </sheetViews>
  <sheetFormatPr defaultColWidth="11.421875" defaultRowHeight="12.75"/>
  <cols>
    <col min="1" max="1" width="3.7109375" style="1" customWidth="1"/>
    <col min="2" max="2" width="17.7109375" style="3" customWidth="1"/>
    <col min="3" max="3" width="4.00390625" style="4" customWidth="1"/>
    <col min="4" max="4" width="17.00390625" style="5" customWidth="1"/>
    <col min="5" max="7" width="3.7109375" style="9" customWidth="1"/>
    <col min="8" max="8" width="4.140625" style="9" customWidth="1"/>
    <col min="9" max="15" width="3.7109375" style="9" customWidth="1"/>
    <col min="16" max="16" width="6.57421875" style="6" customWidth="1"/>
    <col min="17" max="27" width="3.7109375" style="10" customWidth="1"/>
    <col min="28" max="28" width="6.57421875" style="14" customWidth="1"/>
    <col min="29" max="29" width="6.57421875" style="7" customWidth="1"/>
    <col min="30" max="30" width="6.140625" style="2" bestFit="1" customWidth="1"/>
    <col min="31" max="32" width="2.140625" style="1" customWidth="1"/>
    <col min="33" max="33" width="3.421875" style="0" customWidth="1"/>
    <col min="45" max="45" width="2.8515625" style="0" customWidth="1"/>
    <col min="46" max="50" width="4.7109375" style="0" hidden="1" customWidth="1"/>
  </cols>
  <sheetData>
    <row r="1" spans="1:40" s="49" customFormat="1" ht="30" customHeight="1">
      <c r="A1" s="77" t="s">
        <v>166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 s="50" customFormat="1" ht="26.25" customHeight="1">
      <c r="A2" s="78" t="s">
        <v>164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32" s="16" customFormat="1" ht="18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s="8" customFormat="1" ht="14.25" customHeight="1">
      <c r="A4" s="53"/>
      <c r="B4" s="17"/>
      <c r="C4" s="28" t="s">
        <v>33</v>
      </c>
      <c r="D4" s="17"/>
      <c r="E4" s="34" t="s">
        <v>30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8" t="s">
        <v>24</v>
      </c>
      <c r="Q4" s="36" t="s">
        <v>31</v>
      </c>
      <c r="R4" s="55"/>
      <c r="S4" s="55"/>
      <c r="T4" s="55"/>
      <c r="U4" s="55"/>
      <c r="V4" s="55"/>
      <c r="W4" s="37"/>
      <c r="X4" s="37"/>
      <c r="Y4" s="37"/>
      <c r="Z4" s="37"/>
      <c r="AA4" s="37"/>
      <c r="AB4" s="29" t="s">
        <v>25</v>
      </c>
      <c r="AC4" s="47" t="s">
        <v>0</v>
      </c>
      <c r="AD4" s="81" t="s">
        <v>210</v>
      </c>
      <c r="AE4" s="9"/>
      <c r="AF4" s="9"/>
    </row>
    <row r="5" spans="1:32" s="8" customFormat="1" ht="13.5" customHeight="1">
      <c r="A5" s="40" t="s">
        <v>39</v>
      </c>
      <c r="B5" s="39" t="s">
        <v>2</v>
      </c>
      <c r="C5" s="40" t="s">
        <v>3</v>
      </c>
      <c r="D5" s="39" t="s">
        <v>1</v>
      </c>
      <c r="E5" s="41">
        <v>1</v>
      </c>
      <c r="F5" s="42">
        <v>2</v>
      </c>
      <c r="G5" s="42">
        <v>3</v>
      </c>
      <c r="H5" s="42">
        <v>4</v>
      </c>
      <c r="I5" s="42">
        <v>5</v>
      </c>
      <c r="J5" s="42">
        <v>6</v>
      </c>
      <c r="K5" s="42">
        <v>7</v>
      </c>
      <c r="L5" s="42">
        <v>8</v>
      </c>
      <c r="M5" s="42">
        <v>9</v>
      </c>
      <c r="N5" s="42">
        <v>10</v>
      </c>
      <c r="O5" s="42">
        <v>11</v>
      </c>
      <c r="P5" s="43" t="s">
        <v>32</v>
      </c>
      <c r="Q5" s="44">
        <v>1</v>
      </c>
      <c r="R5" s="44">
        <v>2</v>
      </c>
      <c r="S5" s="44">
        <v>3</v>
      </c>
      <c r="T5" s="44">
        <v>4</v>
      </c>
      <c r="U5" s="44">
        <v>5</v>
      </c>
      <c r="V5" s="44">
        <v>6</v>
      </c>
      <c r="W5" s="44">
        <v>7</v>
      </c>
      <c r="X5" s="44">
        <v>8</v>
      </c>
      <c r="Y5" s="44">
        <v>9</v>
      </c>
      <c r="Z5" s="44">
        <v>10</v>
      </c>
      <c r="AA5" s="44">
        <v>11</v>
      </c>
      <c r="AB5" s="45" t="s">
        <v>32</v>
      </c>
      <c r="AC5" s="48" t="s">
        <v>32</v>
      </c>
      <c r="AD5" s="82" t="s">
        <v>211</v>
      </c>
      <c r="AE5" s="9"/>
      <c r="AF5" s="9"/>
    </row>
    <row r="6" spans="1:32" s="11" customFormat="1" ht="12" customHeight="1">
      <c r="A6" s="54" t="s">
        <v>4</v>
      </c>
      <c r="B6" s="22" t="s">
        <v>120</v>
      </c>
      <c r="C6" s="23">
        <v>1278</v>
      </c>
      <c r="D6" s="46" t="s">
        <v>173</v>
      </c>
      <c r="E6" s="20">
        <v>519</v>
      </c>
      <c r="F6" s="21">
        <v>562</v>
      </c>
      <c r="G6" s="58">
        <v>601</v>
      </c>
      <c r="H6" s="25">
        <v>591</v>
      </c>
      <c r="I6" s="25">
        <v>574</v>
      </c>
      <c r="J6" s="59">
        <v>585</v>
      </c>
      <c r="K6" s="59">
        <v>543</v>
      </c>
      <c r="L6" s="59">
        <v>563</v>
      </c>
      <c r="M6" s="57">
        <v>614</v>
      </c>
      <c r="N6" s="59">
        <v>551</v>
      </c>
      <c r="O6" s="59">
        <v>541</v>
      </c>
      <c r="P6" s="33">
        <v>567.6363636363636</v>
      </c>
      <c r="Q6" s="30">
        <v>553</v>
      </c>
      <c r="R6" s="31">
        <v>539</v>
      </c>
      <c r="S6" s="83">
        <v>603</v>
      </c>
      <c r="T6" s="31">
        <v>527</v>
      </c>
      <c r="U6" s="31">
        <v>537</v>
      </c>
      <c r="V6" s="31">
        <v>536</v>
      </c>
      <c r="W6" s="59">
        <v>567</v>
      </c>
      <c r="X6" s="59">
        <v>562</v>
      </c>
      <c r="Y6" s="59">
        <v>537</v>
      </c>
      <c r="Z6" s="59">
        <v>521</v>
      </c>
      <c r="AA6" s="59">
        <v>537</v>
      </c>
      <c r="AB6" s="18">
        <v>547.1818181818181</v>
      </c>
      <c r="AC6" s="19">
        <v>557.4090909090909</v>
      </c>
      <c r="AD6" s="80">
        <f>COUNT(E6:O6,Q6:AA6)</f>
        <v>22</v>
      </c>
      <c r="AE6" s="12"/>
      <c r="AF6" s="12"/>
    </row>
    <row r="7" spans="1:32" s="11" customFormat="1" ht="12" customHeight="1">
      <c r="A7" s="54" t="s">
        <v>5</v>
      </c>
      <c r="B7" s="22" t="s">
        <v>180</v>
      </c>
      <c r="C7" s="23">
        <v>2120</v>
      </c>
      <c r="D7" s="46" t="s">
        <v>176</v>
      </c>
      <c r="E7" s="61">
        <v>602</v>
      </c>
      <c r="F7" s="21">
        <v>548</v>
      </c>
      <c r="G7" s="21">
        <v>535</v>
      </c>
      <c r="H7" s="25">
        <v>589</v>
      </c>
      <c r="I7" s="25">
        <v>564</v>
      </c>
      <c r="J7" s="25">
        <v>579</v>
      </c>
      <c r="K7" s="59">
        <v>544</v>
      </c>
      <c r="L7" s="59">
        <v>599</v>
      </c>
      <c r="M7" s="59">
        <v>528</v>
      </c>
      <c r="N7" s="59">
        <v>578</v>
      </c>
      <c r="O7" s="59">
        <v>545</v>
      </c>
      <c r="P7" s="33">
        <v>564.6363636363636</v>
      </c>
      <c r="Q7" s="30">
        <v>524</v>
      </c>
      <c r="R7" s="31">
        <v>558</v>
      </c>
      <c r="S7" s="31">
        <v>559</v>
      </c>
      <c r="T7" s="31">
        <v>536</v>
      </c>
      <c r="U7" s="31">
        <v>548</v>
      </c>
      <c r="V7" s="83">
        <v>600</v>
      </c>
      <c r="W7" s="59">
        <v>527</v>
      </c>
      <c r="X7" s="59">
        <v>547</v>
      </c>
      <c r="Y7" s="59">
        <v>558</v>
      </c>
      <c r="Z7" s="59">
        <v>531</v>
      </c>
      <c r="AA7" s="59">
        <v>543</v>
      </c>
      <c r="AB7" s="18">
        <v>548.2727272727273</v>
      </c>
      <c r="AC7" s="19">
        <v>556.4545454545455</v>
      </c>
      <c r="AD7" s="80">
        <f>COUNT(E7:O7,Q7:AA7)</f>
        <v>22</v>
      </c>
      <c r="AE7" s="12"/>
      <c r="AF7" s="12"/>
    </row>
    <row r="8" spans="1:32" s="11" customFormat="1" ht="12" customHeight="1">
      <c r="A8" s="54" t="s">
        <v>6</v>
      </c>
      <c r="B8" s="22" t="s">
        <v>178</v>
      </c>
      <c r="C8" s="23">
        <v>1853</v>
      </c>
      <c r="D8" s="46" t="s">
        <v>176</v>
      </c>
      <c r="E8" s="20">
        <v>539</v>
      </c>
      <c r="F8" s="21">
        <v>556</v>
      </c>
      <c r="G8" s="21">
        <v>564</v>
      </c>
      <c r="H8" s="25">
        <v>545</v>
      </c>
      <c r="I8" s="25">
        <v>563</v>
      </c>
      <c r="J8" s="25">
        <v>548</v>
      </c>
      <c r="K8" s="59">
        <v>540</v>
      </c>
      <c r="L8" s="59">
        <v>558</v>
      </c>
      <c r="M8" s="59">
        <v>514</v>
      </c>
      <c r="N8" s="59">
        <v>559</v>
      </c>
      <c r="O8" s="59">
        <v>564</v>
      </c>
      <c r="P8" s="33">
        <v>550</v>
      </c>
      <c r="Q8" s="30">
        <v>565</v>
      </c>
      <c r="R8" s="31">
        <v>586</v>
      </c>
      <c r="S8" s="31">
        <v>555</v>
      </c>
      <c r="T8" s="31">
        <v>548</v>
      </c>
      <c r="U8" s="31" t="s">
        <v>183</v>
      </c>
      <c r="V8" s="84" t="s">
        <v>183</v>
      </c>
      <c r="W8" s="59">
        <v>539</v>
      </c>
      <c r="X8" s="59">
        <v>584</v>
      </c>
      <c r="Y8" s="59" t="s">
        <v>183</v>
      </c>
      <c r="Z8" s="59">
        <v>537</v>
      </c>
      <c r="AA8" s="59" t="s">
        <v>183</v>
      </c>
      <c r="AB8" s="18">
        <v>559.1428571428571</v>
      </c>
      <c r="AC8" s="19">
        <v>553.5555555555555</v>
      </c>
      <c r="AD8" s="80">
        <f>COUNT(E8:O8,Q8:AA8)</f>
        <v>18</v>
      </c>
      <c r="AE8" s="12"/>
      <c r="AF8" s="12"/>
    </row>
    <row r="9" spans="1:32" s="11" customFormat="1" ht="12" customHeight="1">
      <c r="A9" s="54" t="s">
        <v>7</v>
      </c>
      <c r="B9" s="22" t="s">
        <v>230</v>
      </c>
      <c r="C9" s="23">
        <v>1017</v>
      </c>
      <c r="D9" s="46" t="s">
        <v>168</v>
      </c>
      <c r="E9" s="20">
        <v>532</v>
      </c>
      <c r="F9" s="21">
        <v>577</v>
      </c>
      <c r="G9" s="21">
        <v>562</v>
      </c>
      <c r="H9" s="25">
        <v>543</v>
      </c>
      <c r="I9" s="25">
        <v>547</v>
      </c>
      <c r="J9" s="59">
        <v>521</v>
      </c>
      <c r="K9" s="59">
        <v>540</v>
      </c>
      <c r="L9" s="59">
        <v>542</v>
      </c>
      <c r="M9" s="57">
        <v>601</v>
      </c>
      <c r="N9" s="59">
        <v>553</v>
      </c>
      <c r="O9" s="59">
        <v>543</v>
      </c>
      <c r="P9" s="33">
        <v>551</v>
      </c>
      <c r="Q9" s="30">
        <v>547</v>
      </c>
      <c r="R9" s="31" t="s">
        <v>183</v>
      </c>
      <c r="S9" s="31">
        <v>554</v>
      </c>
      <c r="T9" s="31">
        <v>519</v>
      </c>
      <c r="U9" s="83">
        <v>601</v>
      </c>
      <c r="V9" s="83">
        <v>626</v>
      </c>
      <c r="W9" s="59">
        <v>549</v>
      </c>
      <c r="X9" s="59">
        <v>530</v>
      </c>
      <c r="Y9" s="59">
        <v>520</v>
      </c>
      <c r="Z9" s="59">
        <v>534</v>
      </c>
      <c r="AA9" s="59">
        <v>559</v>
      </c>
      <c r="AB9" s="18">
        <v>553.9</v>
      </c>
      <c r="AC9" s="19">
        <v>552.3809523809524</v>
      </c>
      <c r="AD9" s="80">
        <f>COUNT(E9:O9,Q9:AA9)</f>
        <v>21</v>
      </c>
      <c r="AE9" s="12"/>
      <c r="AF9" s="12"/>
    </row>
    <row r="10" spans="1:32" s="11" customFormat="1" ht="12" customHeight="1">
      <c r="A10" s="54" t="s">
        <v>8</v>
      </c>
      <c r="B10" s="22" t="s">
        <v>141</v>
      </c>
      <c r="C10" s="23">
        <v>1055</v>
      </c>
      <c r="D10" s="46" t="s">
        <v>172</v>
      </c>
      <c r="E10" s="20">
        <v>582</v>
      </c>
      <c r="F10" s="21">
        <v>569</v>
      </c>
      <c r="G10" s="21">
        <v>597</v>
      </c>
      <c r="H10" s="25">
        <v>550</v>
      </c>
      <c r="I10" s="25">
        <v>596</v>
      </c>
      <c r="J10" s="59" t="s">
        <v>183</v>
      </c>
      <c r="K10" s="85" t="s">
        <v>213</v>
      </c>
      <c r="L10" s="59" t="s">
        <v>183</v>
      </c>
      <c r="M10" s="59" t="s">
        <v>183</v>
      </c>
      <c r="N10" s="59">
        <v>557</v>
      </c>
      <c r="O10" s="59">
        <v>581</v>
      </c>
      <c r="P10" s="33">
        <v>576</v>
      </c>
      <c r="Q10" s="30">
        <v>527</v>
      </c>
      <c r="R10" s="31" t="s">
        <v>183</v>
      </c>
      <c r="S10" s="31">
        <v>484</v>
      </c>
      <c r="T10" s="31">
        <v>511</v>
      </c>
      <c r="U10" s="31">
        <v>547</v>
      </c>
      <c r="V10" s="31">
        <v>515</v>
      </c>
      <c r="W10" s="59" t="s">
        <v>183</v>
      </c>
      <c r="X10" s="59" t="s">
        <v>183</v>
      </c>
      <c r="Y10" s="59" t="s">
        <v>183</v>
      </c>
      <c r="Z10" s="59">
        <v>534</v>
      </c>
      <c r="AA10" s="59" t="s">
        <v>183</v>
      </c>
      <c r="AB10" s="18">
        <v>519.6666666666666</v>
      </c>
      <c r="AC10" s="19">
        <v>550</v>
      </c>
      <c r="AD10" s="80">
        <f>COUNT(E10:O10,Q10:AA10)</f>
        <v>13</v>
      </c>
      <c r="AE10" s="12"/>
      <c r="AF10" s="12"/>
    </row>
    <row r="11" spans="1:32" s="11" customFormat="1" ht="12" customHeight="1">
      <c r="A11" s="54" t="s">
        <v>9</v>
      </c>
      <c r="B11" s="22" t="s">
        <v>130</v>
      </c>
      <c r="C11" s="23">
        <v>1918</v>
      </c>
      <c r="D11" s="46" t="s">
        <v>171</v>
      </c>
      <c r="E11" s="20">
        <v>551</v>
      </c>
      <c r="F11" s="21">
        <v>539</v>
      </c>
      <c r="G11" s="21">
        <v>558</v>
      </c>
      <c r="H11" s="25">
        <v>566</v>
      </c>
      <c r="I11" s="25">
        <v>564</v>
      </c>
      <c r="J11" s="25">
        <v>564</v>
      </c>
      <c r="K11" s="59">
        <v>524</v>
      </c>
      <c r="L11" s="59">
        <v>554</v>
      </c>
      <c r="M11" s="59" t="s">
        <v>183</v>
      </c>
      <c r="N11" s="59" t="s">
        <v>183</v>
      </c>
      <c r="O11" s="59">
        <v>517</v>
      </c>
      <c r="P11" s="33">
        <v>548.5555555555555</v>
      </c>
      <c r="Q11" s="30">
        <v>558</v>
      </c>
      <c r="R11" s="31">
        <v>519</v>
      </c>
      <c r="S11" s="31">
        <v>567</v>
      </c>
      <c r="T11" s="31">
        <v>549</v>
      </c>
      <c r="U11" s="31">
        <v>537</v>
      </c>
      <c r="V11" s="84">
        <v>503</v>
      </c>
      <c r="W11" s="59">
        <v>535</v>
      </c>
      <c r="X11" s="59">
        <v>541</v>
      </c>
      <c r="Y11" s="59" t="s">
        <v>183</v>
      </c>
      <c r="Z11" s="59" t="s">
        <v>183</v>
      </c>
      <c r="AA11" s="59">
        <v>558</v>
      </c>
      <c r="AB11" s="18">
        <v>540.7777777777778</v>
      </c>
      <c r="AC11" s="19">
        <v>544.6666666666666</v>
      </c>
      <c r="AD11" s="80">
        <f>COUNT(E11:O11,Q11:AA11)</f>
        <v>18</v>
      </c>
      <c r="AE11" s="12"/>
      <c r="AF11" s="12"/>
    </row>
    <row r="12" spans="1:32" s="11" customFormat="1" ht="12" customHeight="1">
      <c r="A12" s="54" t="s">
        <v>10</v>
      </c>
      <c r="B12" s="22" t="s">
        <v>115</v>
      </c>
      <c r="C12" s="23">
        <v>1431</v>
      </c>
      <c r="D12" s="46" t="s">
        <v>168</v>
      </c>
      <c r="E12" s="20" t="s">
        <v>183</v>
      </c>
      <c r="F12" s="21">
        <v>536</v>
      </c>
      <c r="G12" s="21" t="s">
        <v>183</v>
      </c>
      <c r="H12" s="57">
        <v>600</v>
      </c>
      <c r="I12" s="25">
        <v>529</v>
      </c>
      <c r="J12" s="59">
        <v>536</v>
      </c>
      <c r="K12" s="59">
        <v>523</v>
      </c>
      <c r="L12" s="59">
        <v>535</v>
      </c>
      <c r="M12" s="59">
        <v>524</v>
      </c>
      <c r="N12" s="59">
        <v>547</v>
      </c>
      <c r="O12" s="59">
        <v>508</v>
      </c>
      <c r="P12" s="33">
        <v>537.5555555555555</v>
      </c>
      <c r="Q12" s="30" t="s">
        <v>183</v>
      </c>
      <c r="R12" s="31">
        <v>576</v>
      </c>
      <c r="S12" s="31">
        <v>535</v>
      </c>
      <c r="T12" s="31">
        <v>506</v>
      </c>
      <c r="U12" s="31">
        <v>573</v>
      </c>
      <c r="V12" s="31" t="s">
        <v>183</v>
      </c>
      <c r="W12" s="59">
        <v>558</v>
      </c>
      <c r="X12" s="59">
        <v>493</v>
      </c>
      <c r="Y12" s="59">
        <v>584</v>
      </c>
      <c r="Z12" s="59">
        <v>526</v>
      </c>
      <c r="AA12" s="59">
        <v>500</v>
      </c>
      <c r="AB12" s="18">
        <v>539</v>
      </c>
      <c r="AC12" s="19">
        <v>538.2777777777778</v>
      </c>
      <c r="AD12" s="80">
        <f>COUNT(E12:O12,Q12:AA12)</f>
        <v>18</v>
      </c>
      <c r="AE12" s="12"/>
      <c r="AF12" s="12"/>
    </row>
    <row r="13" spans="1:32" s="11" customFormat="1" ht="12" customHeight="1">
      <c r="A13" s="54" t="s">
        <v>11</v>
      </c>
      <c r="B13" s="22" t="s">
        <v>117</v>
      </c>
      <c r="C13" s="23">
        <v>2061</v>
      </c>
      <c r="D13" s="46" t="s">
        <v>173</v>
      </c>
      <c r="E13" s="20">
        <v>528</v>
      </c>
      <c r="F13" s="21">
        <v>542</v>
      </c>
      <c r="G13" s="21">
        <v>582</v>
      </c>
      <c r="H13" s="25">
        <v>560</v>
      </c>
      <c r="I13" s="25">
        <v>570</v>
      </c>
      <c r="J13" s="59">
        <v>521</v>
      </c>
      <c r="K13" s="59">
        <v>490</v>
      </c>
      <c r="L13" s="59" t="s">
        <v>183</v>
      </c>
      <c r="M13" s="59">
        <v>537</v>
      </c>
      <c r="N13" s="59">
        <v>531</v>
      </c>
      <c r="O13" s="59">
        <v>489</v>
      </c>
      <c r="P13" s="33">
        <v>535</v>
      </c>
      <c r="Q13" s="30">
        <v>537</v>
      </c>
      <c r="R13" s="31">
        <v>519</v>
      </c>
      <c r="S13" s="31">
        <v>548</v>
      </c>
      <c r="T13" s="31">
        <v>527</v>
      </c>
      <c r="U13" s="31">
        <v>569</v>
      </c>
      <c r="V13" s="31">
        <v>540</v>
      </c>
      <c r="W13" s="59">
        <v>570</v>
      </c>
      <c r="X13" s="59">
        <v>530</v>
      </c>
      <c r="Y13" s="59">
        <v>562</v>
      </c>
      <c r="Z13" s="59">
        <v>528</v>
      </c>
      <c r="AA13" s="59">
        <v>502</v>
      </c>
      <c r="AB13" s="18">
        <v>539.2727272727273</v>
      </c>
      <c r="AC13" s="19">
        <v>537.2380952380952</v>
      </c>
      <c r="AD13" s="80">
        <f>COUNT(E13:O13,Q13:AA13)</f>
        <v>21</v>
      </c>
      <c r="AE13" s="12"/>
      <c r="AF13" s="12"/>
    </row>
    <row r="14" spans="1:32" s="11" customFormat="1" ht="12" customHeight="1">
      <c r="A14" s="54" t="s">
        <v>12</v>
      </c>
      <c r="B14" s="22" t="s">
        <v>28</v>
      </c>
      <c r="C14" s="23">
        <v>2008</v>
      </c>
      <c r="D14" s="46" t="s">
        <v>170</v>
      </c>
      <c r="E14" s="20">
        <v>544</v>
      </c>
      <c r="F14" s="21">
        <v>514</v>
      </c>
      <c r="G14" s="21">
        <v>546</v>
      </c>
      <c r="H14" s="25">
        <v>521</v>
      </c>
      <c r="I14" s="25">
        <v>558</v>
      </c>
      <c r="J14" s="59">
        <v>523</v>
      </c>
      <c r="K14" s="59">
        <v>509</v>
      </c>
      <c r="L14" s="59">
        <v>543</v>
      </c>
      <c r="M14" s="59" t="s">
        <v>183</v>
      </c>
      <c r="N14" s="59">
        <v>544</v>
      </c>
      <c r="O14" s="59" t="s">
        <v>183</v>
      </c>
      <c r="P14" s="33">
        <v>533.5555555555555</v>
      </c>
      <c r="Q14" s="30">
        <v>548</v>
      </c>
      <c r="R14" s="31">
        <v>572</v>
      </c>
      <c r="S14" s="31">
        <v>558</v>
      </c>
      <c r="T14" s="31">
        <v>504</v>
      </c>
      <c r="U14" s="31">
        <v>557</v>
      </c>
      <c r="V14" s="31">
        <v>519</v>
      </c>
      <c r="W14" s="59">
        <v>556</v>
      </c>
      <c r="X14" s="59">
        <v>477</v>
      </c>
      <c r="Y14" s="59">
        <v>544</v>
      </c>
      <c r="Z14" s="59">
        <v>510</v>
      </c>
      <c r="AA14" s="59" t="s">
        <v>183</v>
      </c>
      <c r="AB14" s="18">
        <v>534.5</v>
      </c>
      <c r="AC14" s="19">
        <v>534.0526315789474</v>
      </c>
      <c r="AD14" s="80">
        <f>COUNT(E14:O14,Q14:AA14)</f>
        <v>19</v>
      </c>
      <c r="AE14" s="12"/>
      <c r="AF14" s="12"/>
    </row>
    <row r="15" spans="1:33" s="11" customFormat="1" ht="12" customHeight="1">
      <c r="A15" s="54" t="s">
        <v>203</v>
      </c>
      <c r="B15" s="22" t="s">
        <v>124</v>
      </c>
      <c r="C15" s="23">
        <v>1016</v>
      </c>
      <c r="D15" s="46" t="s">
        <v>168</v>
      </c>
      <c r="E15" s="21">
        <v>524</v>
      </c>
      <c r="F15" s="21">
        <v>537</v>
      </c>
      <c r="G15" s="21">
        <v>563</v>
      </c>
      <c r="H15" s="21">
        <v>562</v>
      </c>
      <c r="I15" s="21" t="s">
        <v>183</v>
      </c>
      <c r="J15" s="60">
        <v>523</v>
      </c>
      <c r="K15" s="60">
        <v>523</v>
      </c>
      <c r="L15" s="60">
        <v>534</v>
      </c>
      <c r="M15" s="60">
        <v>525</v>
      </c>
      <c r="N15" s="60" t="s">
        <v>183</v>
      </c>
      <c r="O15" s="60">
        <v>546</v>
      </c>
      <c r="P15" s="33">
        <v>537.4444444444445</v>
      </c>
      <c r="Q15" s="30" t="s">
        <v>183</v>
      </c>
      <c r="R15" s="30">
        <v>566</v>
      </c>
      <c r="S15" s="30">
        <v>483</v>
      </c>
      <c r="T15" s="30">
        <v>498</v>
      </c>
      <c r="U15" s="30" t="s">
        <v>183</v>
      </c>
      <c r="V15" s="30">
        <v>551</v>
      </c>
      <c r="W15" s="59">
        <v>530</v>
      </c>
      <c r="X15" s="59" t="s">
        <v>183</v>
      </c>
      <c r="Y15" s="59">
        <v>547</v>
      </c>
      <c r="Z15" s="59">
        <v>545</v>
      </c>
      <c r="AA15" s="59">
        <v>510</v>
      </c>
      <c r="AB15" s="18">
        <v>528.75</v>
      </c>
      <c r="AC15" s="19">
        <v>533.3529411764706</v>
      </c>
      <c r="AD15" s="80">
        <f>COUNT(E15:O15,Q15:AA15)</f>
        <v>17</v>
      </c>
      <c r="AE15" s="12"/>
      <c r="AF15" s="12"/>
      <c r="AG15" s="13"/>
    </row>
    <row r="16" spans="1:33" s="11" customFormat="1" ht="12" customHeight="1">
      <c r="A16" s="54" t="s">
        <v>204</v>
      </c>
      <c r="B16" s="22" t="s">
        <v>217</v>
      </c>
      <c r="C16" s="23">
        <v>1234</v>
      </c>
      <c r="D16" s="46" t="s">
        <v>176</v>
      </c>
      <c r="E16" s="21" t="s">
        <v>183</v>
      </c>
      <c r="F16" s="21">
        <v>514</v>
      </c>
      <c r="G16" s="21" t="s">
        <v>183</v>
      </c>
      <c r="H16" s="21" t="s">
        <v>183</v>
      </c>
      <c r="I16" s="21" t="s">
        <v>183</v>
      </c>
      <c r="J16" s="21" t="s">
        <v>183</v>
      </c>
      <c r="K16" s="60">
        <v>517</v>
      </c>
      <c r="L16" s="60">
        <v>532</v>
      </c>
      <c r="M16" s="60">
        <v>555</v>
      </c>
      <c r="N16" s="60">
        <v>572</v>
      </c>
      <c r="O16" s="60">
        <v>554</v>
      </c>
      <c r="P16" s="33">
        <v>540.6666666666666</v>
      </c>
      <c r="Q16" s="30" t="s">
        <v>183</v>
      </c>
      <c r="R16" s="30">
        <v>498</v>
      </c>
      <c r="S16" s="30" t="s">
        <v>183</v>
      </c>
      <c r="T16" s="30" t="s">
        <v>183</v>
      </c>
      <c r="U16" s="30" t="s">
        <v>183</v>
      </c>
      <c r="V16" s="65">
        <v>618</v>
      </c>
      <c r="W16" s="59">
        <v>504</v>
      </c>
      <c r="X16" s="59" t="s">
        <v>183</v>
      </c>
      <c r="Y16" s="59">
        <v>526</v>
      </c>
      <c r="Z16" s="59">
        <v>481</v>
      </c>
      <c r="AA16" s="59">
        <v>486</v>
      </c>
      <c r="AB16" s="18">
        <v>518.8333333333334</v>
      </c>
      <c r="AC16" s="19">
        <v>529.75</v>
      </c>
      <c r="AD16" s="80">
        <f>COUNT(E16:O16,Q16:AA16)</f>
        <v>12</v>
      </c>
      <c r="AE16" s="12"/>
      <c r="AF16" s="12"/>
      <c r="AG16" s="13"/>
    </row>
    <row r="17" spans="1:32" s="11" customFormat="1" ht="12" customHeight="1">
      <c r="A17" s="54" t="s">
        <v>13</v>
      </c>
      <c r="B17" s="22" t="s">
        <v>133</v>
      </c>
      <c r="C17" s="23">
        <v>1766</v>
      </c>
      <c r="D17" s="46" t="s">
        <v>171</v>
      </c>
      <c r="E17" s="21">
        <v>504</v>
      </c>
      <c r="F17" s="21">
        <v>540</v>
      </c>
      <c r="G17" s="21">
        <v>499</v>
      </c>
      <c r="H17" s="21">
        <v>558</v>
      </c>
      <c r="I17" s="21">
        <v>549</v>
      </c>
      <c r="J17" s="21">
        <v>528</v>
      </c>
      <c r="K17" s="60">
        <v>521</v>
      </c>
      <c r="L17" s="60">
        <v>547</v>
      </c>
      <c r="M17" s="60">
        <v>517</v>
      </c>
      <c r="N17" s="60">
        <v>548</v>
      </c>
      <c r="O17" s="60">
        <v>508</v>
      </c>
      <c r="P17" s="33">
        <v>529</v>
      </c>
      <c r="Q17" s="30">
        <v>529</v>
      </c>
      <c r="R17" s="30" t="s">
        <v>183</v>
      </c>
      <c r="S17" s="30">
        <v>503</v>
      </c>
      <c r="T17" s="30">
        <v>549</v>
      </c>
      <c r="U17" s="30">
        <v>514</v>
      </c>
      <c r="V17" s="65">
        <v>528</v>
      </c>
      <c r="W17" s="59">
        <v>519</v>
      </c>
      <c r="X17" s="59">
        <v>572</v>
      </c>
      <c r="Y17" s="59">
        <v>561</v>
      </c>
      <c r="Z17" s="59">
        <v>500</v>
      </c>
      <c r="AA17" s="59">
        <v>505</v>
      </c>
      <c r="AB17" s="18">
        <v>528</v>
      </c>
      <c r="AC17" s="19">
        <v>528.5238095238095</v>
      </c>
      <c r="AD17" s="80">
        <f>COUNT(E17:O17,Q17:AA17)</f>
        <v>21</v>
      </c>
      <c r="AE17" s="12"/>
      <c r="AF17" s="12"/>
    </row>
    <row r="18" spans="1:32" s="11" customFormat="1" ht="12" customHeight="1">
      <c r="A18" s="54" t="s">
        <v>14</v>
      </c>
      <c r="B18" s="22" t="s">
        <v>179</v>
      </c>
      <c r="C18" s="23">
        <v>1271</v>
      </c>
      <c r="D18" s="46" t="s">
        <v>176</v>
      </c>
      <c r="E18" s="21">
        <v>556</v>
      </c>
      <c r="F18" s="21" t="s">
        <v>183</v>
      </c>
      <c r="G18" s="21" t="s">
        <v>183</v>
      </c>
      <c r="H18" s="21">
        <v>534</v>
      </c>
      <c r="I18" s="21" t="s">
        <v>183</v>
      </c>
      <c r="J18" s="21" t="s">
        <v>183</v>
      </c>
      <c r="K18" s="60">
        <v>550</v>
      </c>
      <c r="L18" s="60">
        <v>531</v>
      </c>
      <c r="M18" s="60">
        <v>529</v>
      </c>
      <c r="N18" s="60">
        <v>537</v>
      </c>
      <c r="O18" s="60">
        <v>498</v>
      </c>
      <c r="P18" s="33">
        <v>533.5714285714286</v>
      </c>
      <c r="Q18" s="30">
        <v>517</v>
      </c>
      <c r="R18" s="30" t="s">
        <v>183</v>
      </c>
      <c r="S18" s="30" t="s">
        <v>183</v>
      </c>
      <c r="T18" s="30">
        <v>531</v>
      </c>
      <c r="U18" s="30">
        <v>495</v>
      </c>
      <c r="V18" s="65">
        <v>541</v>
      </c>
      <c r="W18" s="59">
        <v>497</v>
      </c>
      <c r="X18" s="59">
        <v>566</v>
      </c>
      <c r="Y18" s="59">
        <v>529</v>
      </c>
      <c r="Z18" s="59">
        <v>531</v>
      </c>
      <c r="AA18" s="59">
        <v>507</v>
      </c>
      <c r="AB18" s="18">
        <v>523.7777777777778</v>
      </c>
      <c r="AC18" s="19">
        <v>528.0625</v>
      </c>
      <c r="AD18" s="80">
        <f>COUNT(E18:O18,Q18:AA18)</f>
        <v>16</v>
      </c>
      <c r="AE18" s="12"/>
      <c r="AF18" s="12"/>
    </row>
    <row r="19" spans="1:32" s="11" customFormat="1" ht="12" customHeight="1">
      <c r="A19" s="54" t="s">
        <v>15</v>
      </c>
      <c r="B19" s="22" t="s">
        <v>144</v>
      </c>
      <c r="C19" s="23">
        <v>1803</v>
      </c>
      <c r="D19" s="46" t="s">
        <v>140</v>
      </c>
      <c r="E19" s="56">
        <v>532</v>
      </c>
      <c r="F19" s="56">
        <v>540</v>
      </c>
      <c r="G19" s="56">
        <v>545</v>
      </c>
      <c r="H19" s="56">
        <v>544</v>
      </c>
      <c r="I19" s="60">
        <v>533</v>
      </c>
      <c r="J19" s="60">
        <v>526</v>
      </c>
      <c r="K19" s="60">
        <v>512</v>
      </c>
      <c r="L19" s="60" t="s">
        <v>183</v>
      </c>
      <c r="M19" s="60">
        <v>577</v>
      </c>
      <c r="N19" s="60">
        <v>559</v>
      </c>
      <c r="O19" s="60">
        <v>535</v>
      </c>
      <c r="P19" s="33"/>
      <c r="Q19" s="30">
        <v>513</v>
      </c>
      <c r="R19" s="30">
        <v>494</v>
      </c>
      <c r="S19" s="30">
        <v>502</v>
      </c>
      <c r="T19" s="30">
        <v>512</v>
      </c>
      <c r="U19" s="30">
        <v>512</v>
      </c>
      <c r="V19" s="65">
        <v>507</v>
      </c>
      <c r="W19" s="59">
        <v>522</v>
      </c>
      <c r="X19" s="59" t="s">
        <v>183</v>
      </c>
      <c r="Y19" s="59">
        <v>491</v>
      </c>
      <c r="Z19" s="59">
        <v>518</v>
      </c>
      <c r="AA19" s="59">
        <v>585</v>
      </c>
      <c r="AB19" s="18">
        <v>515.6</v>
      </c>
      <c r="AC19" s="19">
        <v>527.95</v>
      </c>
      <c r="AD19" s="80">
        <f>COUNT(E19:O19,Q19:AA19)</f>
        <v>20</v>
      </c>
      <c r="AE19" s="12"/>
      <c r="AF19" s="12"/>
    </row>
    <row r="20" spans="1:32" s="11" customFormat="1" ht="12" customHeight="1">
      <c r="A20" s="54" t="s">
        <v>205</v>
      </c>
      <c r="B20" s="22" t="s">
        <v>111</v>
      </c>
      <c r="C20" s="23">
        <v>1970</v>
      </c>
      <c r="D20" s="46" t="s">
        <v>167</v>
      </c>
      <c r="E20" s="20">
        <v>546</v>
      </c>
      <c r="F20" s="21" t="s">
        <v>183</v>
      </c>
      <c r="G20" s="21" t="s">
        <v>183</v>
      </c>
      <c r="H20" s="21">
        <v>535</v>
      </c>
      <c r="I20" s="21">
        <v>529</v>
      </c>
      <c r="J20" s="60" t="s">
        <v>183</v>
      </c>
      <c r="K20" s="60">
        <v>536</v>
      </c>
      <c r="L20" s="60">
        <v>537</v>
      </c>
      <c r="M20" s="60" t="s">
        <v>183</v>
      </c>
      <c r="N20" s="60">
        <v>511</v>
      </c>
      <c r="O20" s="60" t="s">
        <v>183</v>
      </c>
      <c r="P20" s="33">
        <v>532.3333333333334</v>
      </c>
      <c r="Q20" s="30">
        <v>480</v>
      </c>
      <c r="R20" s="30">
        <v>544</v>
      </c>
      <c r="S20" s="30">
        <v>541</v>
      </c>
      <c r="T20" s="30" t="s">
        <v>183</v>
      </c>
      <c r="U20" s="30">
        <v>533</v>
      </c>
      <c r="V20" s="30">
        <v>506</v>
      </c>
      <c r="W20" s="59" t="s">
        <v>183</v>
      </c>
      <c r="X20" s="59">
        <v>588</v>
      </c>
      <c r="Y20" s="59">
        <v>511</v>
      </c>
      <c r="Z20" s="59">
        <v>479</v>
      </c>
      <c r="AA20" s="59">
        <v>520</v>
      </c>
      <c r="AB20" s="18">
        <v>522.4444444444445</v>
      </c>
      <c r="AC20" s="19">
        <v>526.4</v>
      </c>
      <c r="AD20" s="80">
        <f>COUNT(E20:O20,Q20:AA20)</f>
        <v>15</v>
      </c>
      <c r="AE20" s="12"/>
      <c r="AF20" s="12"/>
    </row>
    <row r="21" spans="1:32" s="11" customFormat="1" ht="12" customHeight="1">
      <c r="A21" s="54" t="s">
        <v>16</v>
      </c>
      <c r="B21" s="22" t="s">
        <v>113</v>
      </c>
      <c r="C21" s="23">
        <v>1820</v>
      </c>
      <c r="D21" s="46" t="s">
        <v>167</v>
      </c>
      <c r="E21" s="24">
        <v>529</v>
      </c>
      <c r="F21" s="25">
        <v>513</v>
      </c>
      <c r="G21" s="25">
        <v>538</v>
      </c>
      <c r="H21" s="25">
        <v>520</v>
      </c>
      <c r="I21" s="25">
        <v>507</v>
      </c>
      <c r="J21" s="59">
        <v>522</v>
      </c>
      <c r="K21" s="59" t="s">
        <v>183</v>
      </c>
      <c r="L21" s="59">
        <v>550</v>
      </c>
      <c r="M21" s="59">
        <v>525</v>
      </c>
      <c r="N21" s="59">
        <v>502</v>
      </c>
      <c r="O21" s="59">
        <v>522</v>
      </c>
      <c r="P21" s="32">
        <v>522.8</v>
      </c>
      <c r="Q21" s="31">
        <v>523</v>
      </c>
      <c r="R21" s="31">
        <v>570</v>
      </c>
      <c r="S21" s="31">
        <v>511</v>
      </c>
      <c r="T21" s="31">
        <v>590</v>
      </c>
      <c r="U21" s="31">
        <v>530</v>
      </c>
      <c r="V21" s="31">
        <v>504</v>
      </c>
      <c r="W21" s="59">
        <v>506</v>
      </c>
      <c r="X21" s="59">
        <v>546</v>
      </c>
      <c r="Y21" s="59">
        <v>510</v>
      </c>
      <c r="Z21" s="59">
        <v>500</v>
      </c>
      <c r="AA21" s="59">
        <v>494</v>
      </c>
      <c r="AB21" s="26">
        <v>525.8181818181819</v>
      </c>
      <c r="AC21" s="27">
        <v>524.3809523809524</v>
      </c>
      <c r="AD21" s="79">
        <f>COUNT(E21:O21,Q21:AA21)</f>
        <v>21</v>
      </c>
      <c r="AE21" s="12"/>
      <c r="AF21" s="12"/>
    </row>
    <row r="22" spans="1:32" s="11" customFormat="1" ht="12" customHeight="1">
      <c r="A22" s="54" t="s">
        <v>17</v>
      </c>
      <c r="B22" s="22" t="s">
        <v>162</v>
      </c>
      <c r="C22" s="23">
        <v>1157</v>
      </c>
      <c r="D22" s="46" t="s">
        <v>173</v>
      </c>
      <c r="E22" s="21">
        <v>511</v>
      </c>
      <c r="F22" s="21">
        <v>547</v>
      </c>
      <c r="G22" s="21">
        <v>519</v>
      </c>
      <c r="H22" s="21">
        <v>508</v>
      </c>
      <c r="I22" s="21">
        <v>484</v>
      </c>
      <c r="J22" s="60">
        <v>493</v>
      </c>
      <c r="K22" s="60">
        <v>512</v>
      </c>
      <c r="L22" s="60">
        <v>517</v>
      </c>
      <c r="M22" s="60">
        <v>515</v>
      </c>
      <c r="N22" s="60">
        <v>486</v>
      </c>
      <c r="O22" s="60">
        <v>506</v>
      </c>
      <c r="P22" s="33">
        <v>508.90909090909093</v>
      </c>
      <c r="Q22" s="30">
        <v>549</v>
      </c>
      <c r="R22" s="30">
        <v>553</v>
      </c>
      <c r="S22" s="30">
        <v>577</v>
      </c>
      <c r="T22" s="30">
        <v>503</v>
      </c>
      <c r="U22" s="30">
        <v>559</v>
      </c>
      <c r="V22" s="30">
        <v>521</v>
      </c>
      <c r="W22" s="59">
        <v>553</v>
      </c>
      <c r="X22" s="59">
        <v>547</v>
      </c>
      <c r="Y22" s="59">
        <v>533</v>
      </c>
      <c r="Z22" s="59">
        <v>510</v>
      </c>
      <c r="AA22" s="59" t="s">
        <v>183</v>
      </c>
      <c r="AB22" s="18">
        <v>540.5</v>
      </c>
      <c r="AC22" s="19">
        <v>523.952380952381</v>
      </c>
      <c r="AD22" s="80">
        <f>COUNT(E22:O22,Q22:AA22)</f>
        <v>21</v>
      </c>
      <c r="AE22" s="12"/>
      <c r="AF22" s="12"/>
    </row>
    <row r="23" spans="1:32" s="11" customFormat="1" ht="12" customHeight="1">
      <c r="A23" s="54" t="s">
        <v>18</v>
      </c>
      <c r="B23" s="22" t="s">
        <v>147</v>
      </c>
      <c r="C23" s="23">
        <v>1958</v>
      </c>
      <c r="D23" s="46" t="s">
        <v>172</v>
      </c>
      <c r="E23" s="21" t="s">
        <v>183</v>
      </c>
      <c r="F23" s="21">
        <v>565</v>
      </c>
      <c r="G23" s="21" t="s">
        <v>183</v>
      </c>
      <c r="H23" s="21">
        <v>565</v>
      </c>
      <c r="I23" s="21">
        <v>625</v>
      </c>
      <c r="J23" s="60" t="s">
        <v>183</v>
      </c>
      <c r="K23" s="76" t="s">
        <v>213</v>
      </c>
      <c r="L23" s="60">
        <v>558</v>
      </c>
      <c r="M23" s="60">
        <v>548</v>
      </c>
      <c r="N23" s="60">
        <v>530</v>
      </c>
      <c r="O23" s="60">
        <v>482</v>
      </c>
      <c r="P23" s="33">
        <v>553.2857142857143</v>
      </c>
      <c r="Q23" s="30">
        <v>541</v>
      </c>
      <c r="R23" s="30">
        <v>482</v>
      </c>
      <c r="S23" s="30">
        <v>465</v>
      </c>
      <c r="T23" s="30">
        <v>508</v>
      </c>
      <c r="U23" s="30" t="s">
        <v>183</v>
      </c>
      <c r="V23" s="30">
        <v>506</v>
      </c>
      <c r="W23" s="59">
        <v>496</v>
      </c>
      <c r="X23" s="59">
        <v>519</v>
      </c>
      <c r="Y23" s="59">
        <v>499</v>
      </c>
      <c r="Z23" s="59">
        <v>483</v>
      </c>
      <c r="AA23" s="59" t="s">
        <v>183</v>
      </c>
      <c r="AB23" s="18">
        <v>499.8888888888889</v>
      </c>
      <c r="AC23" s="19">
        <v>523.25</v>
      </c>
      <c r="AD23" s="80">
        <f>COUNT(E23:O23,Q23:AA23)</f>
        <v>16</v>
      </c>
      <c r="AE23" s="12"/>
      <c r="AF23" s="12"/>
    </row>
    <row r="24" spans="1:32" s="11" customFormat="1" ht="12" customHeight="1">
      <c r="A24" s="54" t="s">
        <v>19</v>
      </c>
      <c r="B24" s="22" t="s">
        <v>154</v>
      </c>
      <c r="C24" s="23">
        <v>1981</v>
      </c>
      <c r="D24" s="46" t="s">
        <v>140</v>
      </c>
      <c r="E24" s="21">
        <v>524</v>
      </c>
      <c r="F24" s="21">
        <v>513</v>
      </c>
      <c r="G24" s="21">
        <v>535</v>
      </c>
      <c r="H24" s="21">
        <v>512</v>
      </c>
      <c r="I24" s="21">
        <v>537</v>
      </c>
      <c r="J24" s="21" t="s">
        <v>183</v>
      </c>
      <c r="K24" s="60">
        <v>534</v>
      </c>
      <c r="L24" s="60">
        <v>553</v>
      </c>
      <c r="M24" s="60" t="s">
        <v>183</v>
      </c>
      <c r="N24" s="60">
        <v>533</v>
      </c>
      <c r="O24" s="60">
        <v>528</v>
      </c>
      <c r="P24" s="33">
        <v>529.8888888888889</v>
      </c>
      <c r="Q24" s="30" t="s">
        <v>183</v>
      </c>
      <c r="R24" s="30" t="s">
        <v>183</v>
      </c>
      <c r="S24" s="30">
        <v>524</v>
      </c>
      <c r="T24" s="30">
        <v>519</v>
      </c>
      <c r="U24" s="30">
        <v>506</v>
      </c>
      <c r="V24" s="65">
        <v>472</v>
      </c>
      <c r="W24" s="59">
        <v>515</v>
      </c>
      <c r="X24" s="59">
        <v>499</v>
      </c>
      <c r="Y24" s="59">
        <v>505</v>
      </c>
      <c r="Z24" s="59">
        <v>560</v>
      </c>
      <c r="AA24" s="59">
        <v>543</v>
      </c>
      <c r="AB24" s="18">
        <v>515.8888888888889</v>
      </c>
      <c r="AC24" s="19">
        <v>522.8888888888889</v>
      </c>
      <c r="AD24" s="80">
        <f>COUNT(E24:O24,Q24:AA24)</f>
        <v>18</v>
      </c>
      <c r="AE24" s="12"/>
      <c r="AF24" s="12"/>
    </row>
    <row r="25" spans="1:32" s="11" customFormat="1" ht="12" customHeight="1">
      <c r="A25" s="54" t="s">
        <v>20</v>
      </c>
      <c r="B25" s="22" t="s">
        <v>188</v>
      </c>
      <c r="C25" s="23">
        <v>1415</v>
      </c>
      <c r="D25" s="46" t="s">
        <v>175</v>
      </c>
      <c r="E25" s="20">
        <v>498</v>
      </c>
      <c r="F25" s="21">
        <v>525</v>
      </c>
      <c r="G25" s="21" t="s">
        <v>183</v>
      </c>
      <c r="H25" s="21" t="s">
        <v>183</v>
      </c>
      <c r="I25" s="21" t="s">
        <v>183</v>
      </c>
      <c r="J25" s="60" t="s">
        <v>183</v>
      </c>
      <c r="K25" s="60">
        <v>517</v>
      </c>
      <c r="L25" s="60">
        <v>564</v>
      </c>
      <c r="M25" s="60">
        <v>528</v>
      </c>
      <c r="N25" s="60">
        <v>539</v>
      </c>
      <c r="O25" s="60">
        <v>557</v>
      </c>
      <c r="P25" s="33">
        <v>532.5714285714286</v>
      </c>
      <c r="Q25" s="30">
        <v>499</v>
      </c>
      <c r="R25" s="30">
        <v>514</v>
      </c>
      <c r="S25" s="30" t="s">
        <v>183</v>
      </c>
      <c r="T25" s="30" t="s">
        <v>183</v>
      </c>
      <c r="U25" s="30" t="s">
        <v>183</v>
      </c>
      <c r="V25" s="60">
        <v>502</v>
      </c>
      <c r="W25" s="60">
        <v>508</v>
      </c>
      <c r="X25" s="60">
        <v>503</v>
      </c>
      <c r="Y25" s="60" t="s">
        <v>183</v>
      </c>
      <c r="Z25" s="60" t="s">
        <v>183</v>
      </c>
      <c r="AA25" s="60" t="s">
        <v>183</v>
      </c>
      <c r="AB25" s="18">
        <v>505.2</v>
      </c>
      <c r="AC25" s="19">
        <v>521.1666666666666</v>
      </c>
      <c r="AD25" s="80">
        <f>COUNT(E25:O25,Q25:AA25)</f>
        <v>12</v>
      </c>
      <c r="AE25" s="12"/>
      <c r="AF25" s="12"/>
    </row>
    <row r="26" spans="1:32" s="11" customFormat="1" ht="12" customHeight="1">
      <c r="A26" s="54" t="s">
        <v>21</v>
      </c>
      <c r="B26" s="22" t="s">
        <v>29</v>
      </c>
      <c r="C26" s="23">
        <v>1357</v>
      </c>
      <c r="D26" s="46" t="s">
        <v>170</v>
      </c>
      <c r="E26" s="20">
        <v>511</v>
      </c>
      <c r="F26" s="21">
        <v>505</v>
      </c>
      <c r="G26" s="21" t="s">
        <v>183</v>
      </c>
      <c r="H26" s="21">
        <v>530</v>
      </c>
      <c r="I26" s="21">
        <v>545</v>
      </c>
      <c r="J26" s="60">
        <v>535</v>
      </c>
      <c r="K26" s="60">
        <v>555</v>
      </c>
      <c r="L26" s="60">
        <v>520</v>
      </c>
      <c r="M26" s="60" t="s">
        <v>183</v>
      </c>
      <c r="N26" s="60" t="s">
        <v>183</v>
      </c>
      <c r="O26" s="60" t="s">
        <v>183</v>
      </c>
      <c r="P26" s="33">
        <v>528.7142857142857</v>
      </c>
      <c r="Q26" s="30">
        <v>510</v>
      </c>
      <c r="R26" s="30">
        <v>574</v>
      </c>
      <c r="S26" s="30">
        <v>490</v>
      </c>
      <c r="T26" s="30">
        <v>482</v>
      </c>
      <c r="U26" s="30">
        <v>515</v>
      </c>
      <c r="V26" s="21">
        <v>534</v>
      </c>
      <c r="W26" s="60" t="s">
        <v>183</v>
      </c>
      <c r="X26" s="60">
        <v>494</v>
      </c>
      <c r="Y26" s="60">
        <v>514</v>
      </c>
      <c r="Z26" s="60" t="s">
        <v>183</v>
      </c>
      <c r="AA26" s="60" t="s">
        <v>183</v>
      </c>
      <c r="AB26" s="18">
        <v>514.125</v>
      </c>
      <c r="AC26" s="19">
        <v>520.9333333333333</v>
      </c>
      <c r="AD26" s="80">
        <f>COUNT(E26:O26,Q26:AA26)</f>
        <v>15</v>
      </c>
      <c r="AE26" s="12"/>
      <c r="AF26" s="12"/>
    </row>
    <row r="27" spans="1:32" s="11" customFormat="1" ht="12" customHeight="1">
      <c r="A27" s="54" t="s">
        <v>22</v>
      </c>
      <c r="B27" s="22" t="s">
        <v>149</v>
      </c>
      <c r="C27" s="23">
        <v>1141</v>
      </c>
      <c r="D27" s="46" t="s">
        <v>170</v>
      </c>
      <c r="E27" s="20">
        <v>509</v>
      </c>
      <c r="F27" s="21">
        <v>551</v>
      </c>
      <c r="G27" s="21">
        <v>529</v>
      </c>
      <c r="H27" s="21">
        <v>484</v>
      </c>
      <c r="I27" s="21">
        <v>514</v>
      </c>
      <c r="J27" s="60">
        <v>515</v>
      </c>
      <c r="K27" s="60">
        <v>520</v>
      </c>
      <c r="L27" s="60">
        <v>527</v>
      </c>
      <c r="M27" s="60">
        <v>536</v>
      </c>
      <c r="N27" s="60" t="s">
        <v>183</v>
      </c>
      <c r="O27" s="60" t="s">
        <v>183</v>
      </c>
      <c r="P27" s="33">
        <v>520.5555555555555</v>
      </c>
      <c r="Q27" s="30">
        <v>508</v>
      </c>
      <c r="R27" s="30">
        <v>532</v>
      </c>
      <c r="S27" s="30">
        <v>549</v>
      </c>
      <c r="T27" s="30">
        <v>471</v>
      </c>
      <c r="U27" s="30">
        <v>530</v>
      </c>
      <c r="V27" s="21">
        <v>546</v>
      </c>
      <c r="W27" s="60">
        <v>516</v>
      </c>
      <c r="X27" s="60">
        <v>516</v>
      </c>
      <c r="Y27" s="60" t="s">
        <v>183</v>
      </c>
      <c r="Z27" s="60" t="s">
        <v>183</v>
      </c>
      <c r="AA27" s="60" t="s">
        <v>183</v>
      </c>
      <c r="AB27" s="18">
        <v>521</v>
      </c>
      <c r="AC27" s="19">
        <v>520.7647058823529</v>
      </c>
      <c r="AD27" s="80">
        <f>COUNT(E27:O27,Q27:AA27)</f>
        <v>17</v>
      </c>
      <c r="AE27" s="12"/>
      <c r="AF27" s="12"/>
    </row>
    <row r="28" spans="1:32" s="11" customFormat="1" ht="12" customHeight="1">
      <c r="A28" s="54" t="s">
        <v>131</v>
      </c>
      <c r="B28" s="22" t="s">
        <v>122</v>
      </c>
      <c r="C28" s="23">
        <v>1281</v>
      </c>
      <c r="D28" s="46" t="s">
        <v>173</v>
      </c>
      <c r="E28" s="20">
        <v>549</v>
      </c>
      <c r="F28" s="21">
        <v>506</v>
      </c>
      <c r="G28" s="21">
        <v>515</v>
      </c>
      <c r="H28" s="21">
        <v>543</v>
      </c>
      <c r="I28" s="21">
        <v>482</v>
      </c>
      <c r="J28" s="60">
        <v>510</v>
      </c>
      <c r="K28" s="60">
        <v>504</v>
      </c>
      <c r="L28" s="60">
        <v>529</v>
      </c>
      <c r="M28" s="60">
        <v>511</v>
      </c>
      <c r="N28" s="60">
        <v>493</v>
      </c>
      <c r="O28" s="60">
        <v>512</v>
      </c>
      <c r="P28" s="33">
        <v>514</v>
      </c>
      <c r="Q28" s="30" t="s">
        <v>183</v>
      </c>
      <c r="R28" s="30">
        <v>515</v>
      </c>
      <c r="S28" s="30">
        <v>587</v>
      </c>
      <c r="T28" s="30">
        <v>540</v>
      </c>
      <c r="U28" s="30">
        <v>516</v>
      </c>
      <c r="V28" s="21">
        <v>475</v>
      </c>
      <c r="W28" s="60" t="s">
        <v>183</v>
      </c>
      <c r="X28" s="60" t="s">
        <v>183</v>
      </c>
      <c r="Y28" s="60">
        <v>525</v>
      </c>
      <c r="Z28" s="60">
        <v>543</v>
      </c>
      <c r="AA28" s="60" t="s">
        <v>183</v>
      </c>
      <c r="AB28" s="18">
        <v>528.7142857142857</v>
      </c>
      <c r="AC28" s="19">
        <v>519.7222222222222</v>
      </c>
      <c r="AD28" s="80">
        <f>COUNT(E28:O28,Q28:AA28)</f>
        <v>18</v>
      </c>
      <c r="AE28" s="12"/>
      <c r="AF28" s="12"/>
    </row>
    <row r="29" spans="1:32" s="11" customFormat="1" ht="12" customHeight="1">
      <c r="A29" s="54" t="s">
        <v>23</v>
      </c>
      <c r="B29" s="22" t="s">
        <v>118</v>
      </c>
      <c r="C29" s="23">
        <v>1543</v>
      </c>
      <c r="D29" s="46" t="s">
        <v>174</v>
      </c>
      <c r="E29" s="20" t="s">
        <v>183</v>
      </c>
      <c r="F29" s="21">
        <v>473</v>
      </c>
      <c r="G29" s="21">
        <v>563</v>
      </c>
      <c r="H29" s="21">
        <v>516</v>
      </c>
      <c r="I29" s="21">
        <v>524</v>
      </c>
      <c r="J29" s="21">
        <v>500</v>
      </c>
      <c r="K29" s="60">
        <v>545</v>
      </c>
      <c r="L29" s="60" t="s">
        <v>183</v>
      </c>
      <c r="M29" s="60" t="s">
        <v>183</v>
      </c>
      <c r="N29" s="60" t="s">
        <v>183</v>
      </c>
      <c r="O29" s="60" t="s">
        <v>183</v>
      </c>
      <c r="P29" s="33">
        <v>520.1666666666666</v>
      </c>
      <c r="Q29" s="30" t="s">
        <v>183</v>
      </c>
      <c r="R29" s="30">
        <v>544</v>
      </c>
      <c r="S29" s="75" t="s">
        <v>213</v>
      </c>
      <c r="T29" s="30">
        <v>560</v>
      </c>
      <c r="U29" s="30">
        <v>514</v>
      </c>
      <c r="V29" s="60" t="s">
        <v>183</v>
      </c>
      <c r="W29" s="60">
        <v>503</v>
      </c>
      <c r="X29" s="60" t="s">
        <v>183</v>
      </c>
      <c r="Y29" s="60" t="s">
        <v>183</v>
      </c>
      <c r="Z29" s="60">
        <v>490</v>
      </c>
      <c r="AA29" s="60">
        <v>494</v>
      </c>
      <c r="AB29" s="18">
        <v>517.5</v>
      </c>
      <c r="AC29" s="19">
        <v>518.8333333333334</v>
      </c>
      <c r="AD29" s="80">
        <f>COUNT(E29:O29,Q29:AA29)</f>
        <v>12</v>
      </c>
      <c r="AE29" s="12"/>
      <c r="AF29" s="12"/>
    </row>
    <row r="30" spans="1:32" s="11" customFormat="1" ht="12" customHeight="1">
      <c r="A30" s="54" t="s">
        <v>40</v>
      </c>
      <c r="B30" s="22" t="s">
        <v>200</v>
      </c>
      <c r="C30" s="23">
        <v>1419</v>
      </c>
      <c r="D30" s="46" t="s">
        <v>175</v>
      </c>
      <c r="E30" s="20" t="s">
        <v>183</v>
      </c>
      <c r="F30" s="21" t="s">
        <v>183</v>
      </c>
      <c r="G30" s="21">
        <v>517</v>
      </c>
      <c r="H30" s="21">
        <v>530</v>
      </c>
      <c r="I30" s="21" t="s">
        <v>183</v>
      </c>
      <c r="J30" s="60">
        <v>524</v>
      </c>
      <c r="K30" s="60">
        <v>525</v>
      </c>
      <c r="L30" s="60">
        <v>554</v>
      </c>
      <c r="M30" s="60">
        <v>547</v>
      </c>
      <c r="N30" s="60">
        <v>530</v>
      </c>
      <c r="O30" s="60">
        <v>525</v>
      </c>
      <c r="P30" s="33">
        <v>531.5</v>
      </c>
      <c r="Q30" s="30" t="s">
        <v>183</v>
      </c>
      <c r="R30" s="30" t="s">
        <v>183</v>
      </c>
      <c r="S30" s="30" t="s">
        <v>183</v>
      </c>
      <c r="T30" s="30" t="s">
        <v>183</v>
      </c>
      <c r="U30" s="30">
        <v>547</v>
      </c>
      <c r="V30" s="60">
        <v>438</v>
      </c>
      <c r="W30" s="60">
        <v>482</v>
      </c>
      <c r="X30" s="60">
        <v>455</v>
      </c>
      <c r="Y30" s="60">
        <v>469</v>
      </c>
      <c r="Z30" s="60">
        <v>546</v>
      </c>
      <c r="AA30" s="60">
        <v>517</v>
      </c>
      <c r="AB30" s="18">
        <v>493.42857142857144</v>
      </c>
      <c r="AC30" s="19">
        <v>513.7333333333333</v>
      </c>
      <c r="AD30" s="80">
        <f>COUNT(E30:O30,Q30:AA30)</f>
        <v>15</v>
      </c>
      <c r="AE30" s="12"/>
      <c r="AF30" s="12"/>
    </row>
    <row r="31" spans="1:32" s="11" customFormat="1" ht="12" customHeight="1">
      <c r="A31" s="54" t="s">
        <v>41</v>
      </c>
      <c r="B31" s="22" t="s">
        <v>26</v>
      </c>
      <c r="C31" s="23">
        <v>2001</v>
      </c>
      <c r="D31" s="46" t="s">
        <v>170</v>
      </c>
      <c r="E31" s="20">
        <v>531</v>
      </c>
      <c r="F31" s="21">
        <v>519</v>
      </c>
      <c r="G31" s="21">
        <v>544</v>
      </c>
      <c r="H31" s="21">
        <v>506</v>
      </c>
      <c r="I31" s="21">
        <v>498</v>
      </c>
      <c r="J31" s="60">
        <v>526</v>
      </c>
      <c r="K31" s="60">
        <v>530</v>
      </c>
      <c r="L31" s="60">
        <v>434</v>
      </c>
      <c r="M31" s="60" t="s">
        <v>183</v>
      </c>
      <c r="N31" s="60">
        <v>476</v>
      </c>
      <c r="O31" s="60">
        <v>553</v>
      </c>
      <c r="P31" s="33">
        <v>511.7</v>
      </c>
      <c r="Q31" s="63">
        <v>606</v>
      </c>
      <c r="R31" s="30">
        <v>536</v>
      </c>
      <c r="S31" s="30">
        <v>480</v>
      </c>
      <c r="T31" s="30">
        <v>486</v>
      </c>
      <c r="U31" s="30">
        <v>504</v>
      </c>
      <c r="V31" s="21">
        <v>506</v>
      </c>
      <c r="W31" s="60">
        <v>533</v>
      </c>
      <c r="X31" s="60">
        <v>455</v>
      </c>
      <c r="Y31" s="60" t="s">
        <v>183</v>
      </c>
      <c r="Z31" s="60">
        <v>515</v>
      </c>
      <c r="AA31" s="60">
        <v>517</v>
      </c>
      <c r="AB31" s="18">
        <v>513.8</v>
      </c>
      <c r="AC31" s="19">
        <v>512.75</v>
      </c>
      <c r="AD31" s="80">
        <f>COUNT(E31:O31,Q31:AA31)</f>
        <v>20</v>
      </c>
      <c r="AE31" s="12"/>
      <c r="AF31" s="12"/>
    </row>
    <row r="32" spans="1:32" s="11" customFormat="1" ht="12" customHeight="1">
      <c r="A32" s="54" t="s">
        <v>42</v>
      </c>
      <c r="B32" s="22" t="s">
        <v>190</v>
      </c>
      <c r="C32" s="23">
        <v>1019</v>
      </c>
      <c r="D32" s="46" t="s">
        <v>175</v>
      </c>
      <c r="E32" s="20">
        <v>496</v>
      </c>
      <c r="F32" s="21">
        <v>525</v>
      </c>
      <c r="G32" s="21">
        <v>524</v>
      </c>
      <c r="H32" s="21">
        <v>544</v>
      </c>
      <c r="I32" s="21">
        <v>514</v>
      </c>
      <c r="J32" s="60">
        <v>554</v>
      </c>
      <c r="K32" s="60">
        <v>569</v>
      </c>
      <c r="L32" s="60">
        <v>529</v>
      </c>
      <c r="M32" s="60">
        <v>503</v>
      </c>
      <c r="N32" s="60">
        <v>533</v>
      </c>
      <c r="O32" s="60">
        <v>571</v>
      </c>
      <c r="P32" s="33">
        <v>532.9090909090909</v>
      </c>
      <c r="Q32" s="30" t="s">
        <v>183</v>
      </c>
      <c r="R32" s="30">
        <v>461</v>
      </c>
      <c r="S32" s="30">
        <v>527</v>
      </c>
      <c r="T32" s="30">
        <v>516</v>
      </c>
      <c r="U32" s="30">
        <v>494</v>
      </c>
      <c r="V32" s="60">
        <v>494</v>
      </c>
      <c r="W32" s="60">
        <v>501</v>
      </c>
      <c r="X32" s="60">
        <v>407</v>
      </c>
      <c r="Y32" s="60">
        <v>488</v>
      </c>
      <c r="Z32" s="60">
        <v>506</v>
      </c>
      <c r="AA32" s="60">
        <v>498</v>
      </c>
      <c r="AB32" s="18">
        <v>489.2</v>
      </c>
      <c r="AC32" s="19">
        <v>512.0952380952381</v>
      </c>
      <c r="AD32" s="80">
        <f>COUNT(E32:O32,Q32:AA32)</f>
        <v>21</v>
      </c>
      <c r="AE32" s="12"/>
      <c r="AF32" s="12"/>
    </row>
    <row r="33" spans="1:32" s="11" customFormat="1" ht="12" customHeight="1">
      <c r="A33" s="54" t="s">
        <v>43</v>
      </c>
      <c r="B33" s="22" t="s">
        <v>151</v>
      </c>
      <c r="C33" s="23">
        <v>1215</v>
      </c>
      <c r="D33" s="46" t="s">
        <v>212</v>
      </c>
      <c r="E33" s="20">
        <v>513</v>
      </c>
      <c r="F33" s="21">
        <v>492</v>
      </c>
      <c r="G33" s="21">
        <v>494</v>
      </c>
      <c r="H33" s="21">
        <v>485</v>
      </c>
      <c r="I33" s="21">
        <v>509</v>
      </c>
      <c r="J33" s="60">
        <v>494</v>
      </c>
      <c r="K33" s="60">
        <v>496</v>
      </c>
      <c r="L33" s="60">
        <v>519</v>
      </c>
      <c r="M33" s="60">
        <v>476</v>
      </c>
      <c r="N33" s="60" t="s">
        <v>183</v>
      </c>
      <c r="O33" s="60" t="s">
        <v>183</v>
      </c>
      <c r="P33" s="33">
        <v>497.55555555555554</v>
      </c>
      <c r="Q33" s="30">
        <v>555</v>
      </c>
      <c r="R33" s="30">
        <v>515</v>
      </c>
      <c r="S33" s="30">
        <v>512</v>
      </c>
      <c r="T33" s="30">
        <v>542</v>
      </c>
      <c r="U33" s="30">
        <v>511</v>
      </c>
      <c r="V33" s="21" t="s">
        <v>183</v>
      </c>
      <c r="W33" s="60">
        <v>508</v>
      </c>
      <c r="X33" s="60" t="s">
        <v>183</v>
      </c>
      <c r="Y33" s="60">
        <v>543</v>
      </c>
      <c r="Z33" s="60">
        <v>508</v>
      </c>
      <c r="AA33" s="60">
        <v>537</v>
      </c>
      <c r="AB33" s="18">
        <v>525.6666666666666</v>
      </c>
      <c r="AC33" s="19">
        <v>511.6111111111111</v>
      </c>
      <c r="AD33" s="80">
        <f>COUNT(E33:O33,Q33:AA33)</f>
        <v>18</v>
      </c>
      <c r="AE33" s="12"/>
      <c r="AF33" s="12"/>
    </row>
    <row r="34" spans="1:32" s="11" customFormat="1" ht="12" customHeight="1">
      <c r="A34" s="54" t="s">
        <v>44</v>
      </c>
      <c r="B34" s="22" t="s">
        <v>112</v>
      </c>
      <c r="C34" s="23">
        <v>1832</v>
      </c>
      <c r="D34" s="46" t="s">
        <v>167</v>
      </c>
      <c r="E34" s="20">
        <v>481</v>
      </c>
      <c r="F34" s="21">
        <v>524</v>
      </c>
      <c r="G34" s="21">
        <v>526</v>
      </c>
      <c r="H34" s="21">
        <v>506</v>
      </c>
      <c r="I34" s="21">
        <v>500</v>
      </c>
      <c r="J34" s="60">
        <v>542</v>
      </c>
      <c r="K34" s="60" t="s">
        <v>183</v>
      </c>
      <c r="L34" s="60">
        <v>476</v>
      </c>
      <c r="M34" s="60">
        <v>526</v>
      </c>
      <c r="N34" s="60">
        <v>517</v>
      </c>
      <c r="O34" s="60">
        <v>492</v>
      </c>
      <c r="P34" s="33">
        <v>509</v>
      </c>
      <c r="Q34" s="30">
        <v>511</v>
      </c>
      <c r="R34" s="30">
        <v>526</v>
      </c>
      <c r="S34" s="30">
        <v>532</v>
      </c>
      <c r="T34" s="30">
        <v>543</v>
      </c>
      <c r="U34" s="30">
        <v>487</v>
      </c>
      <c r="V34" s="21">
        <v>504</v>
      </c>
      <c r="W34" s="60">
        <v>503</v>
      </c>
      <c r="X34" s="60">
        <v>551</v>
      </c>
      <c r="Y34" s="60">
        <v>465</v>
      </c>
      <c r="Z34" s="60" t="s">
        <v>183</v>
      </c>
      <c r="AA34" s="60">
        <v>500</v>
      </c>
      <c r="AB34" s="18">
        <v>512.2</v>
      </c>
      <c r="AC34" s="19">
        <v>510.6</v>
      </c>
      <c r="AD34" s="80">
        <f>COUNT(E34:O34,Q34:AA34)</f>
        <v>20</v>
      </c>
      <c r="AE34" s="12"/>
      <c r="AF34" s="12"/>
    </row>
    <row r="35" spans="1:32" s="11" customFormat="1" ht="12" customHeight="1">
      <c r="A35" s="54" t="s">
        <v>45</v>
      </c>
      <c r="B35" s="22" t="s">
        <v>150</v>
      </c>
      <c r="C35" s="23">
        <v>1198</v>
      </c>
      <c r="D35" s="46" t="s">
        <v>171</v>
      </c>
      <c r="E35" s="20">
        <v>498</v>
      </c>
      <c r="F35" s="21">
        <v>471</v>
      </c>
      <c r="G35" s="21">
        <v>468</v>
      </c>
      <c r="H35" s="21" t="s">
        <v>183</v>
      </c>
      <c r="I35" s="21">
        <v>506</v>
      </c>
      <c r="J35" s="21">
        <v>487</v>
      </c>
      <c r="K35" s="60">
        <v>504</v>
      </c>
      <c r="L35" s="60">
        <v>484</v>
      </c>
      <c r="M35" s="60">
        <v>540</v>
      </c>
      <c r="N35" s="60">
        <v>503</v>
      </c>
      <c r="O35" s="60">
        <v>523</v>
      </c>
      <c r="P35" s="33">
        <v>498.4</v>
      </c>
      <c r="Q35" s="30">
        <v>508</v>
      </c>
      <c r="R35" s="30" t="s">
        <v>183</v>
      </c>
      <c r="S35" s="30" t="s">
        <v>183</v>
      </c>
      <c r="T35" s="30">
        <v>563</v>
      </c>
      <c r="U35" s="30">
        <v>529</v>
      </c>
      <c r="V35" s="60" t="s">
        <v>183</v>
      </c>
      <c r="W35" s="60" t="s">
        <v>183</v>
      </c>
      <c r="X35" s="60" t="s">
        <v>183</v>
      </c>
      <c r="Y35" s="60" t="s">
        <v>183</v>
      </c>
      <c r="Z35" s="60">
        <v>508</v>
      </c>
      <c r="AA35" s="60">
        <v>512</v>
      </c>
      <c r="AB35" s="18">
        <v>524</v>
      </c>
      <c r="AC35" s="19">
        <v>506.93333333333334</v>
      </c>
      <c r="AD35" s="80">
        <f>COUNT(E35:O35,Q35:AA35)</f>
        <v>15</v>
      </c>
      <c r="AE35" s="12"/>
      <c r="AF35" s="12"/>
    </row>
    <row r="36" spans="1:32" s="11" customFormat="1" ht="12" customHeight="1">
      <c r="A36" s="54" t="s">
        <v>46</v>
      </c>
      <c r="B36" s="22" t="s">
        <v>145</v>
      </c>
      <c r="C36" s="23">
        <v>2048</v>
      </c>
      <c r="D36" s="46" t="s">
        <v>169</v>
      </c>
      <c r="E36" s="20" t="s">
        <v>183</v>
      </c>
      <c r="F36" s="21">
        <v>510</v>
      </c>
      <c r="G36" s="64" t="s">
        <v>213</v>
      </c>
      <c r="H36" s="21">
        <v>489</v>
      </c>
      <c r="I36" s="21">
        <v>523</v>
      </c>
      <c r="J36" s="21">
        <v>516</v>
      </c>
      <c r="K36" s="60" t="s">
        <v>183</v>
      </c>
      <c r="L36" s="60" t="s">
        <v>183</v>
      </c>
      <c r="M36" s="60">
        <v>514</v>
      </c>
      <c r="N36" s="60">
        <v>516</v>
      </c>
      <c r="O36" s="60">
        <v>491</v>
      </c>
      <c r="P36" s="33">
        <v>508.42857142857144</v>
      </c>
      <c r="Q36" s="65">
        <v>507</v>
      </c>
      <c r="R36" s="65">
        <v>527</v>
      </c>
      <c r="S36" s="65" t="s">
        <v>183</v>
      </c>
      <c r="T36" s="65">
        <v>504</v>
      </c>
      <c r="U36" s="65">
        <v>444</v>
      </c>
      <c r="V36" s="60">
        <v>516</v>
      </c>
      <c r="W36" s="76" t="s">
        <v>213</v>
      </c>
      <c r="X36" s="60">
        <v>504</v>
      </c>
      <c r="Y36" s="60">
        <v>537</v>
      </c>
      <c r="Z36" s="60">
        <v>515</v>
      </c>
      <c r="AA36" s="60">
        <v>494</v>
      </c>
      <c r="AB36" s="18">
        <v>505.3333333333333</v>
      </c>
      <c r="AC36" s="19">
        <v>506.6875</v>
      </c>
      <c r="AD36" s="80">
        <f>COUNT(E36:O36,Q36:AA36)</f>
        <v>16</v>
      </c>
      <c r="AE36" s="12"/>
      <c r="AF36" s="12"/>
    </row>
    <row r="37" spans="1:32" s="11" customFormat="1" ht="12" customHeight="1">
      <c r="A37" s="54" t="s">
        <v>47</v>
      </c>
      <c r="B37" s="22" t="s">
        <v>193</v>
      </c>
      <c r="C37" s="23">
        <v>1806</v>
      </c>
      <c r="D37" s="46" t="s">
        <v>169</v>
      </c>
      <c r="E37" s="20">
        <v>526</v>
      </c>
      <c r="F37" s="21">
        <v>490</v>
      </c>
      <c r="G37" s="64" t="s">
        <v>213</v>
      </c>
      <c r="H37" s="21">
        <v>517</v>
      </c>
      <c r="I37" s="21" t="s">
        <v>183</v>
      </c>
      <c r="J37" s="21">
        <v>495</v>
      </c>
      <c r="K37" s="60">
        <v>504</v>
      </c>
      <c r="L37" s="60">
        <v>487</v>
      </c>
      <c r="M37" s="60">
        <v>492</v>
      </c>
      <c r="N37" s="60">
        <v>502</v>
      </c>
      <c r="O37" s="60" t="s">
        <v>183</v>
      </c>
      <c r="P37" s="33">
        <v>501.625</v>
      </c>
      <c r="Q37" s="65" t="s">
        <v>183</v>
      </c>
      <c r="R37" s="65">
        <v>512</v>
      </c>
      <c r="S37" s="65">
        <v>489</v>
      </c>
      <c r="T37" s="65" t="s">
        <v>183</v>
      </c>
      <c r="U37" s="65" t="s">
        <v>183</v>
      </c>
      <c r="V37" s="60">
        <v>500</v>
      </c>
      <c r="W37" s="76" t="s">
        <v>213</v>
      </c>
      <c r="X37" s="60" t="s">
        <v>183</v>
      </c>
      <c r="Y37" s="60">
        <v>561</v>
      </c>
      <c r="Z37" s="60" t="s">
        <v>183</v>
      </c>
      <c r="AA37" s="60" t="s">
        <v>183</v>
      </c>
      <c r="AB37" s="18">
        <v>515.5</v>
      </c>
      <c r="AC37" s="19">
        <v>506.25</v>
      </c>
      <c r="AD37" s="80">
        <f>COUNT(E37:O37,Q37:AA37)</f>
        <v>12</v>
      </c>
      <c r="AE37" s="12"/>
      <c r="AF37" s="12"/>
    </row>
    <row r="38" spans="1:32" s="11" customFormat="1" ht="12" customHeight="1">
      <c r="A38" s="54" t="s">
        <v>48</v>
      </c>
      <c r="B38" s="22" t="s">
        <v>128</v>
      </c>
      <c r="C38" s="23">
        <v>1156</v>
      </c>
      <c r="D38" s="46" t="s">
        <v>171</v>
      </c>
      <c r="E38" s="20">
        <v>532</v>
      </c>
      <c r="F38" s="21">
        <v>502</v>
      </c>
      <c r="G38" s="21">
        <v>469</v>
      </c>
      <c r="H38" s="21">
        <v>491</v>
      </c>
      <c r="I38" s="21">
        <v>464</v>
      </c>
      <c r="J38" s="21" t="s">
        <v>183</v>
      </c>
      <c r="K38" s="60">
        <v>517</v>
      </c>
      <c r="L38" s="60">
        <v>478</v>
      </c>
      <c r="M38" s="60">
        <v>514</v>
      </c>
      <c r="N38" s="60">
        <v>505</v>
      </c>
      <c r="O38" s="60" t="s">
        <v>183</v>
      </c>
      <c r="P38" s="33">
        <v>496.8888888888889</v>
      </c>
      <c r="Q38" s="30">
        <v>513</v>
      </c>
      <c r="R38" s="30">
        <v>473</v>
      </c>
      <c r="S38" s="30">
        <v>496</v>
      </c>
      <c r="T38" s="30" t="s">
        <v>183</v>
      </c>
      <c r="U38" s="30" t="s">
        <v>183</v>
      </c>
      <c r="V38" s="60">
        <v>543</v>
      </c>
      <c r="W38" s="60">
        <v>535</v>
      </c>
      <c r="X38" s="60" t="s">
        <v>183</v>
      </c>
      <c r="Y38" s="60">
        <v>515</v>
      </c>
      <c r="Z38" s="60" t="s">
        <v>183</v>
      </c>
      <c r="AA38" s="60" t="s">
        <v>183</v>
      </c>
      <c r="AB38" s="18">
        <v>512.5</v>
      </c>
      <c r="AC38" s="19">
        <v>503.1333333333333</v>
      </c>
      <c r="AD38" s="80">
        <f>COUNT(E38:O38,Q38:AA38)</f>
        <v>15</v>
      </c>
      <c r="AE38" s="12"/>
      <c r="AF38" s="12"/>
    </row>
    <row r="39" spans="1:32" s="11" customFormat="1" ht="12" customHeight="1">
      <c r="A39" s="54" t="s">
        <v>49</v>
      </c>
      <c r="B39" s="22" t="s">
        <v>155</v>
      </c>
      <c r="C39" s="23">
        <v>1947</v>
      </c>
      <c r="D39" s="46" t="s">
        <v>140</v>
      </c>
      <c r="E39" s="20">
        <v>528</v>
      </c>
      <c r="F39" s="21">
        <v>520</v>
      </c>
      <c r="G39" s="21">
        <v>538</v>
      </c>
      <c r="H39" s="21">
        <v>516</v>
      </c>
      <c r="I39" s="21" t="s">
        <v>183</v>
      </c>
      <c r="J39" s="21">
        <v>502</v>
      </c>
      <c r="K39" s="60">
        <v>511</v>
      </c>
      <c r="L39" s="60">
        <v>536</v>
      </c>
      <c r="M39" s="60" t="s">
        <v>183</v>
      </c>
      <c r="N39" s="60">
        <v>508</v>
      </c>
      <c r="O39" s="60" t="s">
        <v>183</v>
      </c>
      <c r="P39" s="33">
        <v>519.875</v>
      </c>
      <c r="Q39" s="30">
        <v>427</v>
      </c>
      <c r="R39" s="30" t="s">
        <v>183</v>
      </c>
      <c r="S39" s="30">
        <v>455</v>
      </c>
      <c r="T39" s="30" t="s">
        <v>183</v>
      </c>
      <c r="U39" s="30" t="s">
        <v>183</v>
      </c>
      <c r="V39" s="65" t="s">
        <v>183</v>
      </c>
      <c r="W39" s="59" t="s">
        <v>183</v>
      </c>
      <c r="X39" s="59">
        <v>515</v>
      </c>
      <c r="Y39" s="59">
        <v>466</v>
      </c>
      <c r="Z39" s="59" t="s">
        <v>183</v>
      </c>
      <c r="AA39" s="59" t="s">
        <v>183</v>
      </c>
      <c r="AB39" s="18">
        <v>465.75</v>
      </c>
      <c r="AC39" s="19">
        <v>501.8333333333333</v>
      </c>
      <c r="AD39" s="80">
        <f>COUNT(E39:O39,Q39:AA39)</f>
        <v>12</v>
      </c>
      <c r="AE39" s="12"/>
      <c r="AF39" s="12"/>
    </row>
    <row r="40" spans="1:32" s="11" customFormat="1" ht="12" customHeight="1">
      <c r="A40" s="54" t="s">
        <v>50</v>
      </c>
      <c r="B40" s="22" t="s">
        <v>233</v>
      </c>
      <c r="C40" s="23">
        <v>1003</v>
      </c>
      <c r="D40" s="46" t="s">
        <v>174</v>
      </c>
      <c r="E40" s="20">
        <v>482</v>
      </c>
      <c r="F40" s="21" t="s">
        <v>183</v>
      </c>
      <c r="G40" s="21" t="s">
        <v>183</v>
      </c>
      <c r="H40" s="21">
        <v>496</v>
      </c>
      <c r="I40" s="21">
        <v>449</v>
      </c>
      <c r="J40" s="21">
        <v>546</v>
      </c>
      <c r="K40" s="60" t="s">
        <v>183</v>
      </c>
      <c r="L40" s="60" t="s">
        <v>183</v>
      </c>
      <c r="M40" s="60">
        <v>491</v>
      </c>
      <c r="N40" s="60">
        <v>481</v>
      </c>
      <c r="O40" s="60" t="s">
        <v>183</v>
      </c>
      <c r="P40" s="33">
        <v>490.8333333333333</v>
      </c>
      <c r="Q40" s="30">
        <v>482</v>
      </c>
      <c r="R40" s="30">
        <v>475</v>
      </c>
      <c r="S40" s="75" t="s">
        <v>213</v>
      </c>
      <c r="T40" s="30">
        <v>533</v>
      </c>
      <c r="U40" s="30">
        <v>501</v>
      </c>
      <c r="V40" s="65">
        <v>498</v>
      </c>
      <c r="W40" s="59">
        <v>480</v>
      </c>
      <c r="X40" s="59" t="s">
        <v>183</v>
      </c>
      <c r="Y40" s="59">
        <v>567</v>
      </c>
      <c r="Z40" s="59">
        <v>509</v>
      </c>
      <c r="AA40" s="59">
        <v>524</v>
      </c>
      <c r="AB40" s="18">
        <v>507.6666666666667</v>
      </c>
      <c r="AC40" s="19">
        <v>500.93333333333334</v>
      </c>
      <c r="AD40" s="80">
        <f>COUNT(E40:O40,Q40:AA40)</f>
        <v>15</v>
      </c>
      <c r="AE40" s="12"/>
      <c r="AF40" s="12"/>
    </row>
    <row r="41" spans="1:32" s="11" customFormat="1" ht="12" customHeight="1">
      <c r="A41" s="54" t="s">
        <v>51</v>
      </c>
      <c r="B41" s="22" t="s">
        <v>34</v>
      </c>
      <c r="C41" s="23">
        <v>1215</v>
      </c>
      <c r="D41" s="46" t="s">
        <v>212</v>
      </c>
      <c r="E41" s="20">
        <v>491</v>
      </c>
      <c r="F41" s="21">
        <v>470</v>
      </c>
      <c r="G41" s="21" t="s">
        <v>183</v>
      </c>
      <c r="H41" s="21">
        <v>494</v>
      </c>
      <c r="I41" s="21">
        <v>471</v>
      </c>
      <c r="J41" s="60">
        <v>503</v>
      </c>
      <c r="K41" s="60">
        <v>498</v>
      </c>
      <c r="L41" s="60">
        <v>526</v>
      </c>
      <c r="M41" s="60">
        <v>507</v>
      </c>
      <c r="N41" s="60">
        <v>491</v>
      </c>
      <c r="O41" s="60" t="s">
        <v>183</v>
      </c>
      <c r="P41" s="33">
        <v>494.55555555555554</v>
      </c>
      <c r="Q41" s="30" t="s">
        <v>183</v>
      </c>
      <c r="R41" s="30">
        <v>486</v>
      </c>
      <c r="S41" s="30">
        <v>488</v>
      </c>
      <c r="T41" s="30" t="s">
        <v>183</v>
      </c>
      <c r="U41" s="30" t="s">
        <v>183</v>
      </c>
      <c r="V41" s="30">
        <v>589</v>
      </c>
      <c r="W41" s="59" t="s">
        <v>183</v>
      </c>
      <c r="X41" s="59">
        <v>487</v>
      </c>
      <c r="Y41" s="59">
        <v>488</v>
      </c>
      <c r="Z41" s="59" t="s">
        <v>183</v>
      </c>
      <c r="AA41" s="59">
        <v>479</v>
      </c>
      <c r="AB41" s="18">
        <v>502.8333333333333</v>
      </c>
      <c r="AC41" s="19">
        <v>497.8666666666667</v>
      </c>
      <c r="AD41" s="80">
        <f>COUNT(E41:O41,Q41:AA41)</f>
        <v>15</v>
      </c>
      <c r="AE41" s="12"/>
      <c r="AF41" s="12"/>
    </row>
    <row r="42" spans="1:32" s="11" customFormat="1" ht="12" customHeight="1">
      <c r="A42" s="54" t="s">
        <v>52</v>
      </c>
      <c r="B42" s="22" t="s">
        <v>191</v>
      </c>
      <c r="C42" s="23">
        <v>1608</v>
      </c>
      <c r="D42" s="46" t="s">
        <v>175</v>
      </c>
      <c r="E42" s="20">
        <v>499</v>
      </c>
      <c r="F42" s="21">
        <v>527</v>
      </c>
      <c r="G42" s="21" t="s">
        <v>183</v>
      </c>
      <c r="H42" s="21" t="s">
        <v>183</v>
      </c>
      <c r="I42" s="21">
        <v>518</v>
      </c>
      <c r="J42" s="60">
        <v>505</v>
      </c>
      <c r="K42" s="60" t="s">
        <v>183</v>
      </c>
      <c r="L42" s="60">
        <v>512</v>
      </c>
      <c r="M42" s="60">
        <v>473</v>
      </c>
      <c r="N42" s="60" t="s">
        <v>183</v>
      </c>
      <c r="O42" s="60" t="s">
        <v>183</v>
      </c>
      <c r="P42" s="33">
        <v>505.6666666666667</v>
      </c>
      <c r="Q42" s="30" t="s">
        <v>183</v>
      </c>
      <c r="R42" s="30">
        <v>471</v>
      </c>
      <c r="S42" s="30">
        <v>469</v>
      </c>
      <c r="T42" s="30">
        <v>476</v>
      </c>
      <c r="U42" s="30">
        <v>535</v>
      </c>
      <c r="V42" s="65" t="s">
        <v>183</v>
      </c>
      <c r="W42" s="59" t="s">
        <v>183</v>
      </c>
      <c r="X42" s="59">
        <v>445</v>
      </c>
      <c r="Y42" s="59" t="s">
        <v>183</v>
      </c>
      <c r="Z42" s="59">
        <v>540</v>
      </c>
      <c r="AA42" s="59" t="s">
        <v>183</v>
      </c>
      <c r="AB42" s="18">
        <v>489.3333333333333</v>
      </c>
      <c r="AC42" s="19">
        <v>497.5</v>
      </c>
      <c r="AD42" s="80">
        <f>COUNT(E42:O42,Q42:AA42)</f>
        <v>12</v>
      </c>
      <c r="AE42" s="12"/>
      <c r="AF42" s="12"/>
    </row>
    <row r="43" spans="1:32" s="11" customFormat="1" ht="12" customHeight="1">
      <c r="A43" s="54" t="s">
        <v>53</v>
      </c>
      <c r="B43" s="22" t="s">
        <v>163</v>
      </c>
      <c r="C43" s="23">
        <v>1586</v>
      </c>
      <c r="D43" s="46" t="s">
        <v>167</v>
      </c>
      <c r="E43" s="20" t="s">
        <v>183</v>
      </c>
      <c r="F43" s="21">
        <v>496</v>
      </c>
      <c r="G43" s="21">
        <v>496</v>
      </c>
      <c r="H43" s="21">
        <v>528</v>
      </c>
      <c r="I43" s="21">
        <v>500</v>
      </c>
      <c r="J43" s="60" t="s">
        <v>183</v>
      </c>
      <c r="K43" s="60">
        <v>497</v>
      </c>
      <c r="L43" s="60">
        <v>503</v>
      </c>
      <c r="M43" s="60">
        <v>530</v>
      </c>
      <c r="N43" s="60">
        <v>470</v>
      </c>
      <c r="O43" s="60">
        <v>500</v>
      </c>
      <c r="P43" s="33">
        <v>502.22222222222223</v>
      </c>
      <c r="Q43" s="30" t="s">
        <v>183</v>
      </c>
      <c r="R43" s="30" t="s">
        <v>183</v>
      </c>
      <c r="S43" s="30" t="s">
        <v>183</v>
      </c>
      <c r="T43" s="30">
        <v>539</v>
      </c>
      <c r="U43" s="30">
        <v>480</v>
      </c>
      <c r="V43" s="30">
        <v>503</v>
      </c>
      <c r="W43" s="59">
        <v>465</v>
      </c>
      <c r="X43" s="59">
        <v>519</v>
      </c>
      <c r="Y43" s="59">
        <v>468</v>
      </c>
      <c r="Z43" s="59">
        <v>465</v>
      </c>
      <c r="AA43" s="59" t="s">
        <v>183</v>
      </c>
      <c r="AB43" s="18">
        <v>491.2857142857143</v>
      </c>
      <c r="AC43" s="19">
        <v>497.4375</v>
      </c>
      <c r="AD43" s="80">
        <f>COUNT(E43:O43,Q43:AA43)</f>
        <v>16</v>
      </c>
      <c r="AE43" s="12"/>
      <c r="AF43" s="12"/>
    </row>
    <row r="44" spans="1:32" s="11" customFormat="1" ht="12" customHeight="1">
      <c r="A44" s="54" t="s">
        <v>54</v>
      </c>
      <c r="B44" s="22" t="s">
        <v>160</v>
      </c>
      <c r="C44" s="23">
        <v>1461</v>
      </c>
      <c r="D44" s="46" t="s">
        <v>140</v>
      </c>
      <c r="E44" s="20">
        <v>488</v>
      </c>
      <c r="F44" s="21" t="s">
        <v>183</v>
      </c>
      <c r="G44" s="21" t="s">
        <v>183</v>
      </c>
      <c r="H44" s="21" t="s">
        <v>183</v>
      </c>
      <c r="I44" s="21" t="s">
        <v>183</v>
      </c>
      <c r="J44" s="21" t="s">
        <v>183</v>
      </c>
      <c r="K44" s="60">
        <v>525</v>
      </c>
      <c r="L44" s="60">
        <v>541</v>
      </c>
      <c r="M44" s="60">
        <v>527</v>
      </c>
      <c r="N44" s="60" t="s">
        <v>183</v>
      </c>
      <c r="O44" s="60">
        <v>486</v>
      </c>
      <c r="P44" s="33">
        <v>513.4</v>
      </c>
      <c r="Q44" s="30">
        <v>465</v>
      </c>
      <c r="R44" s="30">
        <v>475</v>
      </c>
      <c r="S44" s="30">
        <v>467</v>
      </c>
      <c r="T44" s="30">
        <v>471</v>
      </c>
      <c r="U44" s="30" t="s">
        <v>183</v>
      </c>
      <c r="V44" s="65" t="s">
        <v>183</v>
      </c>
      <c r="W44" s="59">
        <v>459</v>
      </c>
      <c r="X44" s="59">
        <v>454</v>
      </c>
      <c r="Y44" s="59" t="s">
        <v>183</v>
      </c>
      <c r="Z44" s="59">
        <v>554</v>
      </c>
      <c r="AA44" s="59">
        <v>535</v>
      </c>
      <c r="AB44" s="18">
        <v>485</v>
      </c>
      <c r="AC44" s="19">
        <v>495.9230769230769</v>
      </c>
      <c r="AD44" s="80">
        <f>COUNT(E44:O44,Q44:AA44)</f>
        <v>13</v>
      </c>
      <c r="AE44" s="12"/>
      <c r="AF44" s="12"/>
    </row>
    <row r="45" spans="1:32" s="11" customFormat="1" ht="12" customHeight="1">
      <c r="A45" s="54" t="s">
        <v>55</v>
      </c>
      <c r="B45" s="22" t="s">
        <v>143</v>
      </c>
      <c r="C45" s="23">
        <v>1249</v>
      </c>
      <c r="D45" s="46" t="s">
        <v>140</v>
      </c>
      <c r="E45" s="20" t="s">
        <v>183</v>
      </c>
      <c r="F45" s="21">
        <v>528</v>
      </c>
      <c r="G45" s="21">
        <v>511</v>
      </c>
      <c r="H45" s="21">
        <v>491</v>
      </c>
      <c r="I45" s="21">
        <v>518</v>
      </c>
      <c r="J45" s="21">
        <v>508</v>
      </c>
      <c r="K45" s="60" t="s">
        <v>183</v>
      </c>
      <c r="L45" s="60">
        <v>498</v>
      </c>
      <c r="M45" s="60">
        <v>505</v>
      </c>
      <c r="N45" s="60" t="s">
        <v>183</v>
      </c>
      <c r="O45" s="60">
        <v>551</v>
      </c>
      <c r="P45" s="33">
        <v>513.75</v>
      </c>
      <c r="Q45" s="30">
        <v>489</v>
      </c>
      <c r="R45" s="30">
        <v>504</v>
      </c>
      <c r="S45" s="30" t="s">
        <v>183</v>
      </c>
      <c r="T45" s="30">
        <v>471</v>
      </c>
      <c r="U45" s="30">
        <v>456</v>
      </c>
      <c r="V45" s="65">
        <v>486</v>
      </c>
      <c r="W45" s="59">
        <v>464</v>
      </c>
      <c r="X45" s="59">
        <v>457</v>
      </c>
      <c r="Y45" s="59">
        <v>475</v>
      </c>
      <c r="Z45" s="59">
        <v>495</v>
      </c>
      <c r="AA45" s="59">
        <v>509</v>
      </c>
      <c r="AB45" s="18">
        <v>480.6</v>
      </c>
      <c r="AC45" s="19">
        <v>495.3333333333333</v>
      </c>
      <c r="AD45" s="80">
        <f>COUNT(E45:O45,Q45:AA45)</f>
        <v>18</v>
      </c>
      <c r="AE45" s="12"/>
      <c r="AF45" s="12"/>
    </row>
    <row r="46" spans="1:32" s="11" customFormat="1" ht="12" customHeight="1">
      <c r="A46" s="54" t="s">
        <v>56</v>
      </c>
      <c r="B46" s="22" t="s">
        <v>35</v>
      </c>
      <c r="C46" s="23">
        <v>1214</v>
      </c>
      <c r="D46" s="46" t="s">
        <v>212</v>
      </c>
      <c r="E46" s="20" t="s">
        <v>183</v>
      </c>
      <c r="F46" s="21" t="s">
        <v>183</v>
      </c>
      <c r="G46" s="21" t="s">
        <v>183</v>
      </c>
      <c r="H46" s="21">
        <v>489</v>
      </c>
      <c r="I46" s="21">
        <v>474</v>
      </c>
      <c r="J46" s="60" t="s">
        <v>183</v>
      </c>
      <c r="K46" s="60">
        <v>523</v>
      </c>
      <c r="L46" s="60">
        <v>485</v>
      </c>
      <c r="M46" s="60">
        <v>463</v>
      </c>
      <c r="N46" s="60">
        <v>494</v>
      </c>
      <c r="O46" s="60">
        <v>484</v>
      </c>
      <c r="P46" s="33">
        <v>487.42857142857144</v>
      </c>
      <c r="Q46" s="30">
        <v>552</v>
      </c>
      <c r="R46" s="30">
        <v>448</v>
      </c>
      <c r="S46" s="30">
        <v>473</v>
      </c>
      <c r="T46" s="30" t="s">
        <v>183</v>
      </c>
      <c r="U46" s="30">
        <v>496</v>
      </c>
      <c r="V46" s="30">
        <v>476</v>
      </c>
      <c r="W46" s="59">
        <v>523</v>
      </c>
      <c r="X46" s="59" t="s">
        <v>183</v>
      </c>
      <c r="Y46" s="59">
        <v>452</v>
      </c>
      <c r="Z46" s="59">
        <v>523</v>
      </c>
      <c r="AA46" s="59">
        <v>489</v>
      </c>
      <c r="AB46" s="18">
        <v>492.44444444444446</v>
      </c>
      <c r="AC46" s="19">
        <v>490.25</v>
      </c>
      <c r="AD46" s="80">
        <f>COUNT(E46:O46,Q46:AA46)</f>
        <v>16</v>
      </c>
      <c r="AE46" s="12"/>
      <c r="AF46" s="12"/>
    </row>
    <row r="47" spans="1:32" s="11" customFormat="1" ht="12" customHeight="1">
      <c r="A47" s="54" t="s">
        <v>57</v>
      </c>
      <c r="B47" s="22" t="s">
        <v>36</v>
      </c>
      <c r="C47" s="23">
        <v>1216</v>
      </c>
      <c r="D47" s="46" t="s">
        <v>212</v>
      </c>
      <c r="E47" s="20">
        <v>458</v>
      </c>
      <c r="F47" s="21">
        <v>501</v>
      </c>
      <c r="G47" s="21">
        <v>492</v>
      </c>
      <c r="H47" s="21">
        <v>455</v>
      </c>
      <c r="I47" s="21">
        <v>490</v>
      </c>
      <c r="J47" s="60" t="s">
        <v>183</v>
      </c>
      <c r="K47" s="60" t="s">
        <v>183</v>
      </c>
      <c r="L47" s="60">
        <v>492</v>
      </c>
      <c r="M47" s="60" t="s">
        <v>183</v>
      </c>
      <c r="N47" s="60">
        <v>549</v>
      </c>
      <c r="O47" s="60">
        <v>540</v>
      </c>
      <c r="P47" s="33">
        <v>497.125</v>
      </c>
      <c r="Q47" s="30" t="s">
        <v>183</v>
      </c>
      <c r="R47" s="30" t="s">
        <v>183</v>
      </c>
      <c r="S47" s="30">
        <v>465</v>
      </c>
      <c r="T47" s="30">
        <v>476</v>
      </c>
      <c r="U47" s="30">
        <v>491</v>
      </c>
      <c r="V47" s="30">
        <v>497</v>
      </c>
      <c r="W47" s="59">
        <v>505</v>
      </c>
      <c r="X47" s="59">
        <v>513</v>
      </c>
      <c r="Y47" s="59">
        <v>424</v>
      </c>
      <c r="Z47" s="59" t="s">
        <v>183</v>
      </c>
      <c r="AA47" s="59" t="s">
        <v>183</v>
      </c>
      <c r="AB47" s="18">
        <v>481.57142857142856</v>
      </c>
      <c r="AC47" s="19">
        <v>489.8666666666667</v>
      </c>
      <c r="AD47" s="80">
        <f>COUNT(E47:O47,Q47:AA47)</f>
        <v>15</v>
      </c>
      <c r="AE47" s="12"/>
      <c r="AF47" s="12"/>
    </row>
    <row r="48" spans="1:32" s="11" customFormat="1" ht="12" customHeight="1" thickBot="1">
      <c r="A48" s="66" t="s">
        <v>58</v>
      </c>
      <c r="B48" s="87" t="s">
        <v>119</v>
      </c>
      <c r="C48" s="67">
        <v>1971</v>
      </c>
      <c r="D48" s="68" t="s">
        <v>174</v>
      </c>
      <c r="E48" s="69">
        <v>513</v>
      </c>
      <c r="F48" s="70" t="s">
        <v>183</v>
      </c>
      <c r="G48" s="70" t="s">
        <v>183</v>
      </c>
      <c r="H48" s="70" t="s">
        <v>183</v>
      </c>
      <c r="I48" s="70">
        <v>486</v>
      </c>
      <c r="J48" s="70">
        <v>482</v>
      </c>
      <c r="K48" s="88">
        <v>488</v>
      </c>
      <c r="L48" s="88">
        <v>500</v>
      </c>
      <c r="M48" s="88">
        <v>420</v>
      </c>
      <c r="N48" s="88">
        <v>449</v>
      </c>
      <c r="O48" s="88" t="s">
        <v>183</v>
      </c>
      <c r="P48" s="71">
        <v>476.85714285714283</v>
      </c>
      <c r="Q48" s="72">
        <v>445</v>
      </c>
      <c r="R48" s="72">
        <v>521</v>
      </c>
      <c r="S48" s="90" t="s">
        <v>213</v>
      </c>
      <c r="T48" s="72" t="s">
        <v>183</v>
      </c>
      <c r="U48" s="72">
        <v>473</v>
      </c>
      <c r="V48" s="88">
        <v>482</v>
      </c>
      <c r="W48" s="88">
        <v>483</v>
      </c>
      <c r="X48" s="88">
        <v>416</v>
      </c>
      <c r="Y48" s="88">
        <v>476</v>
      </c>
      <c r="Z48" s="88" t="s">
        <v>183</v>
      </c>
      <c r="AA48" s="88" t="s">
        <v>183</v>
      </c>
      <c r="AB48" s="73">
        <v>470.85714285714283</v>
      </c>
      <c r="AC48" s="74">
        <v>473.85714285714283</v>
      </c>
      <c r="AD48" s="89">
        <f>COUNT(E48:O48,Q48:AA48)</f>
        <v>14</v>
      </c>
      <c r="AE48" s="12"/>
      <c r="AF48" s="12"/>
    </row>
    <row r="49" spans="1:32" s="11" customFormat="1" ht="12" customHeight="1">
      <c r="A49" s="54" t="s">
        <v>59</v>
      </c>
      <c r="B49" s="22" t="s">
        <v>115</v>
      </c>
      <c r="C49" s="23">
        <v>1431</v>
      </c>
      <c r="D49" s="46" t="s">
        <v>169</v>
      </c>
      <c r="E49" s="20">
        <v>554</v>
      </c>
      <c r="F49" s="21" t="s">
        <v>183</v>
      </c>
      <c r="G49" s="64" t="s">
        <v>213</v>
      </c>
      <c r="H49" s="21" t="s">
        <v>183</v>
      </c>
      <c r="I49" s="21" t="s">
        <v>183</v>
      </c>
      <c r="J49" s="21" t="s">
        <v>183</v>
      </c>
      <c r="K49" s="60" t="s">
        <v>183</v>
      </c>
      <c r="L49" s="60" t="s">
        <v>183</v>
      </c>
      <c r="M49" s="60" t="s">
        <v>183</v>
      </c>
      <c r="N49" s="60" t="s">
        <v>183</v>
      </c>
      <c r="O49" s="60" t="s">
        <v>183</v>
      </c>
      <c r="P49" s="33">
        <v>554</v>
      </c>
      <c r="Q49" s="65" t="s">
        <v>183</v>
      </c>
      <c r="R49" s="65" t="s">
        <v>183</v>
      </c>
      <c r="S49" s="65" t="s">
        <v>183</v>
      </c>
      <c r="T49" s="65" t="s">
        <v>183</v>
      </c>
      <c r="U49" s="65" t="s">
        <v>183</v>
      </c>
      <c r="V49" s="60" t="s">
        <v>183</v>
      </c>
      <c r="W49" s="76" t="s">
        <v>213</v>
      </c>
      <c r="X49" s="60" t="s">
        <v>183</v>
      </c>
      <c r="Y49" s="60" t="s">
        <v>183</v>
      </c>
      <c r="Z49" s="60" t="s">
        <v>183</v>
      </c>
      <c r="AA49" s="60" t="s">
        <v>183</v>
      </c>
      <c r="AB49" s="18" t="e">
        <v>#DIV/0!</v>
      </c>
      <c r="AC49" s="19">
        <v>554</v>
      </c>
      <c r="AD49" s="80">
        <f>COUNT(E49:O49,Q49:AA49)</f>
        <v>1</v>
      </c>
      <c r="AE49" s="12"/>
      <c r="AF49" s="12"/>
    </row>
    <row r="50" spans="1:32" s="11" customFormat="1" ht="12" customHeight="1">
      <c r="A50" s="54" t="s">
        <v>60</v>
      </c>
      <c r="B50" s="22" t="s">
        <v>122</v>
      </c>
      <c r="C50" s="23">
        <v>1281</v>
      </c>
      <c r="D50" s="46" t="s">
        <v>174</v>
      </c>
      <c r="E50" s="20" t="s">
        <v>183</v>
      </c>
      <c r="F50" s="21" t="s">
        <v>183</v>
      </c>
      <c r="G50" s="21" t="s">
        <v>183</v>
      </c>
      <c r="H50" s="21" t="s">
        <v>183</v>
      </c>
      <c r="I50" s="21" t="s">
        <v>183</v>
      </c>
      <c r="J50" s="21" t="s">
        <v>183</v>
      </c>
      <c r="K50" s="60" t="s">
        <v>183</v>
      </c>
      <c r="L50" s="60" t="s">
        <v>183</v>
      </c>
      <c r="M50" s="60" t="s">
        <v>183</v>
      </c>
      <c r="N50" s="60" t="s">
        <v>183</v>
      </c>
      <c r="O50" s="60">
        <v>549</v>
      </c>
      <c r="P50" s="33">
        <v>549</v>
      </c>
      <c r="Q50" s="30" t="s">
        <v>183</v>
      </c>
      <c r="R50" s="30" t="s">
        <v>183</v>
      </c>
      <c r="S50" s="75" t="s">
        <v>213</v>
      </c>
      <c r="T50" s="30" t="s">
        <v>183</v>
      </c>
      <c r="U50" s="30" t="s">
        <v>183</v>
      </c>
      <c r="V50" s="60" t="s">
        <v>183</v>
      </c>
      <c r="W50" s="60" t="s">
        <v>183</v>
      </c>
      <c r="X50" s="60" t="s">
        <v>183</v>
      </c>
      <c r="Y50" s="60" t="s">
        <v>183</v>
      </c>
      <c r="Z50" s="60" t="s">
        <v>183</v>
      </c>
      <c r="AA50" s="60" t="s">
        <v>183</v>
      </c>
      <c r="AB50" s="18" t="e">
        <v>#DIV/0!</v>
      </c>
      <c r="AC50" s="19">
        <v>549</v>
      </c>
      <c r="AD50" s="80">
        <f>COUNT(E50:O50,Q50:AA50)</f>
        <v>1</v>
      </c>
      <c r="AE50" s="12"/>
      <c r="AF50" s="12"/>
    </row>
    <row r="51" spans="1:32" s="11" customFormat="1" ht="12" customHeight="1">
      <c r="A51" s="54" t="s">
        <v>61</v>
      </c>
      <c r="B51" s="22" t="s">
        <v>116</v>
      </c>
      <c r="C51" s="23">
        <v>1799</v>
      </c>
      <c r="D51" s="46" t="s">
        <v>168</v>
      </c>
      <c r="E51" s="24">
        <v>549</v>
      </c>
      <c r="F51" s="25">
        <v>539</v>
      </c>
      <c r="G51" s="25">
        <v>562</v>
      </c>
      <c r="H51" s="25">
        <v>542</v>
      </c>
      <c r="I51" s="25">
        <v>528</v>
      </c>
      <c r="J51" s="59" t="s">
        <v>183</v>
      </c>
      <c r="K51" s="59" t="s">
        <v>183</v>
      </c>
      <c r="L51" s="59" t="s">
        <v>183</v>
      </c>
      <c r="M51" s="59" t="s">
        <v>183</v>
      </c>
      <c r="N51" s="59" t="s">
        <v>183</v>
      </c>
      <c r="O51" s="59" t="s">
        <v>183</v>
      </c>
      <c r="P51" s="32">
        <v>544</v>
      </c>
      <c r="Q51" s="31">
        <v>521</v>
      </c>
      <c r="R51" s="31">
        <v>559</v>
      </c>
      <c r="S51" s="31">
        <v>529</v>
      </c>
      <c r="T51" s="31">
        <v>496</v>
      </c>
      <c r="U51" s="83">
        <v>606</v>
      </c>
      <c r="V51" s="25">
        <v>548</v>
      </c>
      <c r="W51" s="59" t="s">
        <v>183</v>
      </c>
      <c r="X51" s="59" t="s">
        <v>183</v>
      </c>
      <c r="Y51" s="59" t="s">
        <v>183</v>
      </c>
      <c r="Z51" s="59" t="s">
        <v>183</v>
      </c>
      <c r="AA51" s="59" t="s">
        <v>183</v>
      </c>
      <c r="AB51" s="26">
        <v>543.1666666666666</v>
      </c>
      <c r="AC51" s="27">
        <v>543.5454545454545</v>
      </c>
      <c r="AD51" s="86">
        <f>COUNT(E51:O51,Q51:AA51)</f>
        <v>11</v>
      </c>
      <c r="AE51" s="12"/>
      <c r="AF51" s="12"/>
    </row>
    <row r="52" spans="1:32" s="11" customFormat="1" ht="12" customHeight="1">
      <c r="A52" s="54" t="s">
        <v>206</v>
      </c>
      <c r="B52" s="22" t="s">
        <v>195</v>
      </c>
      <c r="C52" s="23">
        <v>1126</v>
      </c>
      <c r="D52" s="46" t="s">
        <v>172</v>
      </c>
      <c r="E52" s="20" t="s">
        <v>183</v>
      </c>
      <c r="F52" s="21">
        <v>579</v>
      </c>
      <c r="G52" s="21" t="s">
        <v>183</v>
      </c>
      <c r="H52" s="21">
        <v>559</v>
      </c>
      <c r="I52" s="21" t="s">
        <v>183</v>
      </c>
      <c r="J52" s="60">
        <v>570</v>
      </c>
      <c r="K52" s="76" t="s">
        <v>213</v>
      </c>
      <c r="L52" s="60">
        <v>552</v>
      </c>
      <c r="M52" s="60">
        <v>571</v>
      </c>
      <c r="N52" s="60">
        <v>586</v>
      </c>
      <c r="O52" s="60">
        <v>505</v>
      </c>
      <c r="P52" s="33">
        <v>560.2857142857143</v>
      </c>
      <c r="Q52" s="30" t="s">
        <v>183</v>
      </c>
      <c r="R52" s="30" t="s">
        <v>183</v>
      </c>
      <c r="S52" s="30" t="s">
        <v>183</v>
      </c>
      <c r="T52" s="30">
        <v>534</v>
      </c>
      <c r="U52" s="30" t="s">
        <v>183</v>
      </c>
      <c r="V52" s="21" t="s">
        <v>183</v>
      </c>
      <c r="W52" s="60">
        <v>498</v>
      </c>
      <c r="X52" s="60">
        <v>497</v>
      </c>
      <c r="Y52" s="60">
        <v>496</v>
      </c>
      <c r="Z52" s="60" t="s">
        <v>183</v>
      </c>
      <c r="AA52" s="60" t="s">
        <v>183</v>
      </c>
      <c r="AB52" s="18">
        <v>506.25</v>
      </c>
      <c r="AC52" s="19">
        <v>540.6363636363636</v>
      </c>
      <c r="AD52" s="80">
        <f>COUNT(E52:O52,Q52:AA52)</f>
        <v>11</v>
      </c>
      <c r="AE52" s="12"/>
      <c r="AF52" s="12"/>
    </row>
    <row r="53" spans="1:32" s="11" customFormat="1" ht="12" customHeight="1">
      <c r="A53" s="54" t="s">
        <v>207</v>
      </c>
      <c r="B53" s="22" t="s">
        <v>177</v>
      </c>
      <c r="C53" s="23">
        <v>1224</v>
      </c>
      <c r="D53" s="46" t="s">
        <v>176</v>
      </c>
      <c r="E53" s="62">
        <v>518</v>
      </c>
      <c r="F53" s="21">
        <v>569</v>
      </c>
      <c r="G53" s="21">
        <v>569</v>
      </c>
      <c r="H53" s="21">
        <v>566</v>
      </c>
      <c r="I53" s="21">
        <v>508</v>
      </c>
      <c r="J53" s="21">
        <v>528</v>
      </c>
      <c r="K53" s="60" t="s">
        <v>183</v>
      </c>
      <c r="L53" s="60" t="s">
        <v>183</v>
      </c>
      <c r="M53" s="60" t="s">
        <v>183</v>
      </c>
      <c r="N53" s="60" t="s">
        <v>183</v>
      </c>
      <c r="O53" s="60" t="s">
        <v>183</v>
      </c>
      <c r="P53" s="33">
        <v>543</v>
      </c>
      <c r="Q53" s="30">
        <v>538</v>
      </c>
      <c r="R53" s="30">
        <v>528</v>
      </c>
      <c r="S53" s="30">
        <v>558</v>
      </c>
      <c r="T53" s="30">
        <v>522</v>
      </c>
      <c r="U53" s="30">
        <v>532</v>
      </c>
      <c r="V53" s="60" t="s">
        <v>183</v>
      </c>
      <c r="W53" s="60" t="s">
        <v>183</v>
      </c>
      <c r="X53" s="60" t="s">
        <v>183</v>
      </c>
      <c r="Y53" s="60" t="s">
        <v>183</v>
      </c>
      <c r="Z53" s="60" t="s">
        <v>183</v>
      </c>
      <c r="AA53" s="60" t="s">
        <v>183</v>
      </c>
      <c r="AB53" s="18">
        <v>535.6</v>
      </c>
      <c r="AC53" s="19">
        <v>539.6363636363636</v>
      </c>
      <c r="AD53" s="80">
        <f>COUNT(E53:O53,Q53:AA53)</f>
        <v>11</v>
      </c>
      <c r="AE53" s="12"/>
      <c r="AF53" s="12"/>
    </row>
    <row r="54" spans="1:32" s="11" customFormat="1" ht="12" customHeight="1">
      <c r="A54" s="54" t="s">
        <v>208</v>
      </c>
      <c r="B54" s="22" t="s">
        <v>214</v>
      </c>
      <c r="C54" s="23">
        <v>1414</v>
      </c>
      <c r="D54" s="46" t="s">
        <v>175</v>
      </c>
      <c r="E54" s="20" t="s">
        <v>183</v>
      </c>
      <c r="F54" s="21" t="s">
        <v>183</v>
      </c>
      <c r="G54" s="21" t="s">
        <v>183</v>
      </c>
      <c r="H54" s="21" t="s">
        <v>183</v>
      </c>
      <c r="I54" s="21" t="s">
        <v>183</v>
      </c>
      <c r="J54" s="60" t="s">
        <v>183</v>
      </c>
      <c r="K54" s="60">
        <v>586</v>
      </c>
      <c r="L54" s="60" t="s">
        <v>183</v>
      </c>
      <c r="M54" s="60" t="s">
        <v>183</v>
      </c>
      <c r="N54" s="60" t="s">
        <v>183</v>
      </c>
      <c r="O54" s="60" t="s">
        <v>183</v>
      </c>
      <c r="P54" s="33">
        <v>586</v>
      </c>
      <c r="Q54" s="30" t="s">
        <v>183</v>
      </c>
      <c r="R54" s="30" t="s">
        <v>183</v>
      </c>
      <c r="S54" s="30" t="s">
        <v>183</v>
      </c>
      <c r="T54" s="30" t="s">
        <v>183</v>
      </c>
      <c r="U54" s="30" t="s">
        <v>183</v>
      </c>
      <c r="V54" s="60" t="s">
        <v>183</v>
      </c>
      <c r="W54" s="60" t="s">
        <v>183</v>
      </c>
      <c r="X54" s="60" t="s">
        <v>183</v>
      </c>
      <c r="Y54" s="60" t="s">
        <v>183</v>
      </c>
      <c r="Z54" s="60" t="s">
        <v>183</v>
      </c>
      <c r="AA54" s="60">
        <v>487</v>
      </c>
      <c r="AB54" s="18">
        <v>487</v>
      </c>
      <c r="AC54" s="19">
        <v>536.5</v>
      </c>
      <c r="AD54" s="80">
        <f>COUNT(E54:O54,Q54:AA54)</f>
        <v>2</v>
      </c>
      <c r="AE54" s="12"/>
      <c r="AF54" s="12"/>
    </row>
    <row r="55" spans="1:32" s="11" customFormat="1" ht="12" customHeight="1">
      <c r="A55" s="54" t="s">
        <v>62</v>
      </c>
      <c r="B55" s="22" t="s">
        <v>117</v>
      </c>
      <c r="C55" s="23">
        <v>2061</v>
      </c>
      <c r="D55" s="46" t="s">
        <v>174</v>
      </c>
      <c r="E55" s="20" t="s">
        <v>183</v>
      </c>
      <c r="F55" s="21" t="s">
        <v>183</v>
      </c>
      <c r="G55" s="21" t="s">
        <v>183</v>
      </c>
      <c r="H55" s="21" t="s">
        <v>183</v>
      </c>
      <c r="I55" s="21" t="s">
        <v>183</v>
      </c>
      <c r="J55" s="21" t="s">
        <v>183</v>
      </c>
      <c r="K55" s="60" t="s">
        <v>183</v>
      </c>
      <c r="L55" s="60" t="s">
        <v>183</v>
      </c>
      <c r="M55" s="60" t="s">
        <v>183</v>
      </c>
      <c r="N55" s="60" t="s">
        <v>183</v>
      </c>
      <c r="O55" s="60" t="s">
        <v>183</v>
      </c>
      <c r="P55" s="33" t="e">
        <v>#DIV/0!</v>
      </c>
      <c r="Q55" s="30" t="s">
        <v>183</v>
      </c>
      <c r="R55" s="30" t="s">
        <v>183</v>
      </c>
      <c r="S55" s="75" t="s">
        <v>213</v>
      </c>
      <c r="T55" s="30" t="s">
        <v>183</v>
      </c>
      <c r="U55" s="30" t="s">
        <v>183</v>
      </c>
      <c r="V55" s="60" t="s">
        <v>183</v>
      </c>
      <c r="W55" s="60" t="s">
        <v>183</v>
      </c>
      <c r="X55" s="60">
        <v>534</v>
      </c>
      <c r="Y55" s="60" t="s">
        <v>183</v>
      </c>
      <c r="Z55" s="60" t="s">
        <v>183</v>
      </c>
      <c r="AA55" s="60" t="s">
        <v>183</v>
      </c>
      <c r="AB55" s="18">
        <v>534</v>
      </c>
      <c r="AC55" s="19">
        <v>534</v>
      </c>
      <c r="AD55" s="80">
        <f>COUNT(E55:O55,Q55:AA55)</f>
        <v>1</v>
      </c>
      <c r="AE55" s="12"/>
      <c r="AF55" s="12"/>
    </row>
    <row r="56" spans="1:32" s="11" customFormat="1" ht="12" customHeight="1">
      <c r="A56" s="54" t="s">
        <v>63</v>
      </c>
      <c r="B56" s="22" t="s">
        <v>193</v>
      </c>
      <c r="C56" s="23">
        <v>1806</v>
      </c>
      <c r="D56" s="46" t="s">
        <v>168</v>
      </c>
      <c r="E56" s="20" t="s">
        <v>183</v>
      </c>
      <c r="F56" s="21" t="s">
        <v>183</v>
      </c>
      <c r="G56" s="21" t="s">
        <v>183</v>
      </c>
      <c r="H56" s="21" t="s">
        <v>183</v>
      </c>
      <c r="I56" s="21" t="s">
        <v>183</v>
      </c>
      <c r="J56" s="60" t="s">
        <v>183</v>
      </c>
      <c r="K56" s="60" t="s">
        <v>183</v>
      </c>
      <c r="L56" s="60" t="s">
        <v>183</v>
      </c>
      <c r="M56" s="60" t="s">
        <v>183</v>
      </c>
      <c r="N56" s="60">
        <v>533</v>
      </c>
      <c r="O56" s="60" t="s">
        <v>183</v>
      </c>
      <c r="P56" s="33">
        <v>533</v>
      </c>
      <c r="Q56" s="30" t="s">
        <v>183</v>
      </c>
      <c r="R56" s="30" t="s">
        <v>183</v>
      </c>
      <c r="S56" s="30" t="s">
        <v>183</v>
      </c>
      <c r="T56" s="30" t="s">
        <v>183</v>
      </c>
      <c r="U56" s="30" t="s">
        <v>183</v>
      </c>
      <c r="V56" s="21" t="s">
        <v>183</v>
      </c>
      <c r="W56" s="60" t="s">
        <v>183</v>
      </c>
      <c r="X56" s="60" t="s">
        <v>183</v>
      </c>
      <c r="Y56" s="60" t="s">
        <v>183</v>
      </c>
      <c r="Z56" s="60" t="s">
        <v>183</v>
      </c>
      <c r="AA56" s="60" t="s">
        <v>183</v>
      </c>
      <c r="AB56" s="18" t="e">
        <v>#DIV/0!</v>
      </c>
      <c r="AC56" s="19">
        <v>533</v>
      </c>
      <c r="AD56" s="80">
        <f>COUNT(E56:O56,Q56:AA56)</f>
        <v>1</v>
      </c>
      <c r="AE56" s="12"/>
      <c r="AF56" s="12"/>
    </row>
    <row r="57" spans="1:32" s="11" customFormat="1" ht="12" customHeight="1">
      <c r="A57" s="54" t="s">
        <v>64</v>
      </c>
      <c r="B57" s="22" t="s">
        <v>186</v>
      </c>
      <c r="C57" s="23">
        <v>1409</v>
      </c>
      <c r="D57" s="46" t="s">
        <v>175</v>
      </c>
      <c r="E57" s="21">
        <v>520</v>
      </c>
      <c r="F57" s="21">
        <v>498</v>
      </c>
      <c r="G57" s="21">
        <v>525</v>
      </c>
      <c r="H57" s="21">
        <v>537</v>
      </c>
      <c r="I57" s="21">
        <v>559</v>
      </c>
      <c r="J57" s="60">
        <v>569</v>
      </c>
      <c r="K57" s="60" t="s">
        <v>183</v>
      </c>
      <c r="L57" s="60" t="s">
        <v>183</v>
      </c>
      <c r="M57" s="60" t="s">
        <v>183</v>
      </c>
      <c r="N57" s="60" t="s">
        <v>183</v>
      </c>
      <c r="O57" s="60" t="s">
        <v>183</v>
      </c>
      <c r="P57" s="33">
        <v>534.6666666666666</v>
      </c>
      <c r="Q57" s="30">
        <v>536</v>
      </c>
      <c r="R57" s="30" t="s">
        <v>183</v>
      </c>
      <c r="S57" s="30">
        <v>556</v>
      </c>
      <c r="T57" s="30">
        <v>499</v>
      </c>
      <c r="U57" s="30" t="s">
        <v>183</v>
      </c>
      <c r="V57" s="60" t="s">
        <v>183</v>
      </c>
      <c r="W57" s="60" t="s">
        <v>183</v>
      </c>
      <c r="X57" s="60" t="s">
        <v>183</v>
      </c>
      <c r="Y57" s="60" t="s">
        <v>183</v>
      </c>
      <c r="Z57" s="60" t="s">
        <v>183</v>
      </c>
      <c r="AA57" s="60">
        <v>501</v>
      </c>
      <c r="AB57" s="18">
        <v>523</v>
      </c>
      <c r="AC57" s="19">
        <v>530</v>
      </c>
      <c r="AD57" s="80">
        <f>COUNT(E57:O57,Q57:AA57)</f>
        <v>10</v>
      </c>
      <c r="AE57" s="12"/>
      <c r="AF57" s="12"/>
    </row>
    <row r="58" spans="1:32" s="11" customFormat="1" ht="12" customHeight="1">
      <c r="A58" s="54" t="s">
        <v>65</v>
      </c>
      <c r="B58" s="22" t="s">
        <v>215</v>
      </c>
      <c r="C58" s="23">
        <v>1150</v>
      </c>
      <c r="D58" s="46" t="s">
        <v>172</v>
      </c>
      <c r="E58" s="20" t="s">
        <v>183</v>
      </c>
      <c r="F58" s="21" t="s">
        <v>183</v>
      </c>
      <c r="G58" s="21" t="s">
        <v>183</v>
      </c>
      <c r="H58" s="21" t="s">
        <v>183</v>
      </c>
      <c r="I58" s="21" t="s">
        <v>183</v>
      </c>
      <c r="J58" s="60">
        <v>569</v>
      </c>
      <c r="K58" s="76" t="s">
        <v>213</v>
      </c>
      <c r="L58" s="60" t="s">
        <v>183</v>
      </c>
      <c r="M58" s="60" t="s">
        <v>183</v>
      </c>
      <c r="N58" s="60" t="s">
        <v>183</v>
      </c>
      <c r="O58" s="60">
        <v>522</v>
      </c>
      <c r="P58" s="33">
        <v>545.5</v>
      </c>
      <c r="Q58" s="30" t="s">
        <v>183</v>
      </c>
      <c r="R58" s="30" t="s">
        <v>183</v>
      </c>
      <c r="S58" s="30" t="s">
        <v>183</v>
      </c>
      <c r="T58" s="30" t="s">
        <v>183</v>
      </c>
      <c r="U58" s="30" t="s">
        <v>183</v>
      </c>
      <c r="V58" s="21" t="s">
        <v>183</v>
      </c>
      <c r="W58" s="60" t="s">
        <v>183</v>
      </c>
      <c r="X58" s="60" t="s">
        <v>183</v>
      </c>
      <c r="Y58" s="60" t="s">
        <v>183</v>
      </c>
      <c r="Z58" s="60">
        <v>498</v>
      </c>
      <c r="AA58" s="60" t="s">
        <v>183</v>
      </c>
      <c r="AB58" s="18">
        <v>498</v>
      </c>
      <c r="AC58" s="19">
        <v>529.6666666666666</v>
      </c>
      <c r="AD58" s="80">
        <f>COUNT(E58:O58,Q58:AA58)</f>
        <v>3</v>
      </c>
      <c r="AE58" s="12"/>
      <c r="AF58" s="12"/>
    </row>
    <row r="59" spans="1:32" s="11" customFormat="1" ht="12" customHeight="1">
      <c r="A59" s="54" t="s">
        <v>66</v>
      </c>
      <c r="B59" s="22" t="s">
        <v>132</v>
      </c>
      <c r="C59" s="23">
        <v>2275</v>
      </c>
      <c r="D59" s="46" t="s">
        <v>169</v>
      </c>
      <c r="E59" s="20" t="s">
        <v>183</v>
      </c>
      <c r="F59" s="21" t="s">
        <v>183</v>
      </c>
      <c r="G59" s="64" t="s">
        <v>213</v>
      </c>
      <c r="H59" s="21" t="s">
        <v>183</v>
      </c>
      <c r="I59" s="21" t="s">
        <v>183</v>
      </c>
      <c r="J59" s="21" t="s">
        <v>183</v>
      </c>
      <c r="K59" s="60" t="s">
        <v>183</v>
      </c>
      <c r="L59" s="60" t="s">
        <v>183</v>
      </c>
      <c r="M59" s="60" t="s">
        <v>183</v>
      </c>
      <c r="N59" s="60">
        <v>498</v>
      </c>
      <c r="O59" s="60">
        <v>517</v>
      </c>
      <c r="P59" s="33">
        <v>507.5</v>
      </c>
      <c r="Q59" s="65">
        <v>546</v>
      </c>
      <c r="R59" s="65">
        <v>530</v>
      </c>
      <c r="S59" s="65">
        <v>533</v>
      </c>
      <c r="T59" s="65" t="s">
        <v>183</v>
      </c>
      <c r="U59" s="65">
        <v>494</v>
      </c>
      <c r="V59" s="60">
        <v>595</v>
      </c>
      <c r="W59" s="76" t="s">
        <v>213</v>
      </c>
      <c r="X59" s="60">
        <v>499</v>
      </c>
      <c r="Y59" s="60" t="s">
        <v>183</v>
      </c>
      <c r="Z59" s="60">
        <v>547</v>
      </c>
      <c r="AA59" s="60" t="s">
        <v>183</v>
      </c>
      <c r="AB59" s="18">
        <v>534.8571428571429</v>
      </c>
      <c r="AC59" s="19">
        <v>528.7777777777778</v>
      </c>
      <c r="AD59" s="80">
        <f>COUNT(E59:O59,Q59:AA59)</f>
        <v>9</v>
      </c>
      <c r="AE59" s="12"/>
      <c r="AF59" s="12"/>
    </row>
    <row r="60" spans="1:32" s="11" customFormat="1" ht="12" customHeight="1">
      <c r="A60" s="54" t="s">
        <v>67</v>
      </c>
      <c r="B60" s="22" t="s">
        <v>135</v>
      </c>
      <c r="C60" s="23">
        <v>1017</v>
      </c>
      <c r="D60" s="46" t="s">
        <v>169</v>
      </c>
      <c r="E60" s="20" t="s">
        <v>183</v>
      </c>
      <c r="F60" s="21" t="s">
        <v>183</v>
      </c>
      <c r="G60" s="64" t="s">
        <v>213</v>
      </c>
      <c r="H60" s="21" t="s">
        <v>183</v>
      </c>
      <c r="I60" s="21" t="s">
        <v>183</v>
      </c>
      <c r="J60" s="21" t="s">
        <v>183</v>
      </c>
      <c r="K60" s="60" t="s">
        <v>183</v>
      </c>
      <c r="L60" s="60" t="s">
        <v>183</v>
      </c>
      <c r="M60" s="60" t="s">
        <v>183</v>
      </c>
      <c r="N60" s="60" t="s">
        <v>183</v>
      </c>
      <c r="O60" s="60" t="s">
        <v>183</v>
      </c>
      <c r="P60" s="33" t="e">
        <v>#DIV/0!</v>
      </c>
      <c r="Q60" s="65" t="s">
        <v>183</v>
      </c>
      <c r="R60" s="65">
        <v>528</v>
      </c>
      <c r="S60" s="65" t="s">
        <v>183</v>
      </c>
      <c r="T60" s="65" t="s">
        <v>183</v>
      </c>
      <c r="U60" s="65" t="s">
        <v>183</v>
      </c>
      <c r="V60" s="60" t="s">
        <v>183</v>
      </c>
      <c r="W60" s="76" t="s">
        <v>213</v>
      </c>
      <c r="X60" s="60" t="s">
        <v>183</v>
      </c>
      <c r="Y60" s="60" t="s">
        <v>183</v>
      </c>
      <c r="Z60" s="60" t="s">
        <v>183</v>
      </c>
      <c r="AA60" s="60" t="s">
        <v>183</v>
      </c>
      <c r="AB60" s="18">
        <v>528</v>
      </c>
      <c r="AC60" s="19">
        <v>528</v>
      </c>
      <c r="AD60" s="80">
        <f>COUNT(E60:O60,Q60:AA60)</f>
        <v>1</v>
      </c>
      <c r="AE60" s="12"/>
      <c r="AF60" s="12"/>
    </row>
    <row r="61" spans="1:32" s="11" customFormat="1" ht="12" customHeight="1">
      <c r="A61" s="54" t="s">
        <v>136</v>
      </c>
      <c r="B61" s="22" t="s">
        <v>197</v>
      </c>
      <c r="C61" s="23">
        <v>1025</v>
      </c>
      <c r="D61" s="46" t="s">
        <v>168</v>
      </c>
      <c r="E61" s="20" t="s">
        <v>183</v>
      </c>
      <c r="F61" s="21" t="s">
        <v>183</v>
      </c>
      <c r="G61" s="21">
        <v>527</v>
      </c>
      <c r="H61" s="21" t="s">
        <v>183</v>
      </c>
      <c r="I61" s="21" t="s">
        <v>183</v>
      </c>
      <c r="J61" s="60" t="s">
        <v>183</v>
      </c>
      <c r="K61" s="60" t="s">
        <v>183</v>
      </c>
      <c r="L61" s="60" t="s">
        <v>183</v>
      </c>
      <c r="M61" s="60" t="s">
        <v>183</v>
      </c>
      <c r="N61" s="60" t="s">
        <v>183</v>
      </c>
      <c r="O61" s="60" t="s">
        <v>183</v>
      </c>
      <c r="P61" s="33">
        <v>527</v>
      </c>
      <c r="Q61" s="30" t="s">
        <v>183</v>
      </c>
      <c r="R61" s="30" t="s">
        <v>183</v>
      </c>
      <c r="S61" s="30" t="s">
        <v>183</v>
      </c>
      <c r="T61" s="30" t="s">
        <v>183</v>
      </c>
      <c r="U61" s="30" t="s">
        <v>183</v>
      </c>
      <c r="V61" s="21" t="s">
        <v>183</v>
      </c>
      <c r="W61" s="60" t="s">
        <v>183</v>
      </c>
      <c r="X61" s="60" t="s">
        <v>183</v>
      </c>
      <c r="Y61" s="60" t="s">
        <v>183</v>
      </c>
      <c r="Z61" s="60" t="s">
        <v>183</v>
      </c>
      <c r="AA61" s="60" t="s">
        <v>183</v>
      </c>
      <c r="AB61" s="18" t="e">
        <v>#DIV/0!</v>
      </c>
      <c r="AC61" s="19">
        <v>527</v>
      </c>
      <c r="AD61" s="80">
        <f>COUNT(E61:O61,Q61:AA61)</f>
        <v>1</v>
      </c>
      <c r="AE61" s="12"/>
      <c r="AF61" s="12"/>
    </row>
    <row r="62" spans="1:32" s="11" customFormat="1" ht="12" customHeight="1">
      <c r="A62" s="54" t="s">
        <v>137</v>
      </c>
      <c r="B62" s="22" t="s">
        <v>114</v>
      </c>
      <c r="C62" s="23">
        <v>1022</v>
      </c>
      <c r="D62" s="46" t="s">
        <v>168</v>
      </c>
      <c r="E62" s="20">
        <v>490</v>
      </c>
      <c r="F62" s="21" t="s">
        <v>183</v>
      </c>
      <c r="G62" s="21" t="s">
        <v>183</v>
      </c>
      <c r="H62" s="21" t="s">
        <v>183</v>
      </c>
      <c r="I62" s="21">
        <v>497</v>
      </c>
      <c r="J62" s="60">
        <v>508</v>
      </c>
      <c r="K62" s="60" t="s">
        <v>183</v>
      </c>
      <c r="L62" s="60">
        <v>550</v>
      </c>
      <c r="M62" s="60">
        <v>541</v>
      </c>
      <c r="N62" s="60">
        <v>528</v>
      </c>
      <c r="O62" s="60">
        <v>534</v>
      </c>
      <c r="P62" s="33">
        <v>521.1428571428571</v>
      </c>
      <c r="Q62" s="30" t="s">
        <v>183</v>
      </c>
      <c r="R62" s="30">
        <v>563</v>
      </c>
      <c r="S62" s="30" t="s">
        <v>183</v>
      </c>
      <c r="T62" s="30" t="s">
        <v>183</v>
      </c>
      <c r="U62" s="30" t="s">
        <v>183</v>
      </c>
      <c r="V62" s="21" t="s">
        <v>183</v>
      </c>
      <c r="W62" s="60" t="s">
        <v>183</v>
      </c>
      <c r="X62" s="60" t="s">
        <v>183</v>
      </c>
      <c r="Y62" s="60">
        <v>549</v>
      </c>
      <c r="Z62" s="60">
        <v>518</v>
      </c>
      <c r="AA62" s="60">
        <v>498</v>
      </c>
      <c r="AB62" s="18">
        <v>532</v>
      </c>
      <c r="AC62" s="19">
        <v>525.0909090909091</v>
      </c>
      <c r="AD62" s="80">
        <f>COUNT(E62:O62,Q62:AA62)</f>
        <v>11</v>
      </c>
      <c r="AE62" s="12"/>
      <c r="AF62" s="12"/>
    </row>
    <row r="63" spans="1:32" s="11" customFormat="1" ht="12" customHeight="1">
      <c r="A63" s="54" t="s">
        <v>68</v>
      </c>
      <c r="B63" s="22" t="s">
        <v>223</v>
      </c>
      <c r="C63" s="23">
        <v>1564</v>
      </c>
      <c r="D63" s="46" t="s">
        <v>171</v>
      </c>
      <c r="E63" s="20" t="s">
        <v>183</v>
      </c>
      <c r="F63" s="21" t="s">
        <v>183</v>
      </c>
      <c r="G63" s="21" t="s">
        <v>183</v>
      </c>
      <c r="H63" s="21" t="s">
        <v>183</v>
      </c>
      <c r="I63" s="21" t="s">
        <v>183</v>
      </c>
      <c r="J63" s="21" t="s">
        <v>183</v>
      </c>
      <c r="K63" s="60" t="s">
        <v>183</v>
      </c>
      <c r="L63" s="60" t="s">
        <v>183</v>
      </c>
      <c r="M63" s="60" t="s">
        <v>183</v>
      </c>
      <c r="N63" s="60" t="s">
        <v>183</v>
      </c>
      <c r="O63" s="60" t="s">
        <v>183</v>
      </c>
      <c r="P63" s="33" t="e">
        <v>#DIV/0!</v>
      </c>
      <c r="Q63" s="30" t="s">
        <v>183</v>
      </c>
      <c r="R63" s="30" t="s">
        <v>183</v>
      </c>
      <c r="S63" s="30" t="s">
        <v>183</v>
      </c>
      <c r="T63" s="30" t="s">
        <v>183</v>
      </c>
      <c r="U63" s="30" t="s">
        <v>183</v>
      </c>
      <c r="V63" s="65" t="s">
        <v>183</v>
      </c>
      <c r="W63" s="59" t="s">
        <v>183</v>
      </c>
      <c r="X63" s="59">
        <v>493</v>
      </c>
      <c r="Y63" s="59">
        <v>556</v>
      </c>
      <c r="Z63" s="59" t="s">
        <v>183</v>
      </c>
      <c r="AA63" s="60" t="s">
        <v>183</v>
      </c>
      <c r="AB63" s="18">
        <v>524.5</v>
      </c>
      <c r="AC63" s="19">
        <v>524.5</v>
      </c>
      <c r="AD63" s="80">
        <f>COUNT(E63:O63,Q63:AA63)</f>
        <v>2</v>
      </c>
      <c r="AE63" s="12"/>
      <c r="AF63" s="12"/>
    </row>
    <row r="64" spans="1:32" s="11" customFormat="1" ht="12" customHeight="1">
      <c r="A64" s="54" t="s">
        <v>69</v>
      </c>
      <c r="B64" s="22" t="s">
        <v>123</v>
      </c>
      <c r="C64" s="23">
        <v>2248</v>
      </c>
      <c r="D64" s="46" t="s">
        <v>212</v>
      </c>
      <c r="E64" s="20">
        <v>483</v>
      </c>
      <c r="F64" s="21">
        <v>523</v>
      </c>
      <c r="G64" s="21">
        <v>525</v>
      </c>
      <c r="H64" s="21" t="s">
        <v>183</v>
      </c>
      <c r="I64" s="21" t="s">
        <v>183</v>
      </c>
      <c r="J64" s="60">
        <v>506</v>
      </c>
      <c r="K64" s="60" t="s">
        <v>183</v>
      </c>
      <c r="L64" s="60" t="s">
        <v>183</v>
      </c>
      <c r="M64" s="60" t="s">
        <v>183</v>
      </c>
      <c r="N64" s="60" t="s">
        <v>183</v>
      </c>
      <c r="O64" s="60" t="s">
        <v>183</v>
      </c>
      <c r="P64" s="33">
        <v>509.25</v>
      </c>
      <c r="Q64" s="30">
        <v>568</v>
      </c>
      <c r="R64" s="30">
        <v>479</v>
      </c>
      <c r="S64" s="30" t="s">
        <v>183</v>
      </c>
      <c r="T64" s="30">
        <v>515</v>
      </c>
      <c r="U64" s="30" t="s">
        <v>183</v>
      </c>
      <c r="V64" s="30">
        <v>595</v>
      </c>
      <c r="W64" s="59" t="s">
        <v>183</v>
      </c>
      <c r="X64" s="59" t="s">
        <v>183</v>
      </c>
      <c r="Y64" s="59" t="s">
        <v>183</v>
      </c>
      <c r="Z64" s="59" t="s">
        <v>183</v>
      </c>
      <c r="AA64" s="60" t="s">
        <v>183</v>
      </c>
      <c r="AB64" s="18">
        <v>539.25</v>
      </c>
      <c r="AC64" s="19">
        <v>524.25</v>
      </c>
      <c r="AD64" s="80">
        <f>COUNT(E64:O64,Q64:AA64)</f>
        <v>8</v>
      </c>
      <c r="AE64" s="12"/>
      <c r="AF64" s="12"/>
    </row>
    <row r="65" spans="1:32" s="11" customFormat="1" ht="12" customHeight="1">
      <c r="A65" s="54" t="s">
        <v>70</v>
      </c>
      <c r="B65" s="22" t="s">
        <v>153</v>
      </c>
      <c r="C65" s="23">
        <v>1144</v>
      </c>
      <c r="D65" s="46" t="s">
        <v>172</v>
      </c>
      <c r="E65" s="20" t="s">
        <v>183</v>
      </c>
      <c r="F65" s="21" t="s">
        <v>183</v>
      </c>
      <c r="G65" s="21">
        <v>539</v>
      </c>
      <c r="H65" s="21">
        <v>539</v>
      </c>
      <c r="I65" s="21">
        <v>549</v>
      </c>
      <c r="J65" s="60">
        <v>530</v>
      </c>
      <c r="K65" s="76" t="s">
        <v>213</v>
      </c>
      <c r="L65" s="60">
        <v>523</v>
      </c>
      <c r="M65" s="60">
        <v>551</v>
      </c>
      <c r="N65" s="60" t="s">
        <v>183</v>
      </c>
      <c r="O65" s="60" t="s">
        <v>183</v>
      </c>
      <c r="P65" s="33">
        <v>538.5</v>
      </c>
      <c r="Q65" s="30" t="s">
        <v>183</v>
      </c>
      <c r="R65" s="30" t="s">
        <v>183</v>
      </c>
      <c r="S65" s="30" t="s">
        <v>183</v>
      </c>
      <c r="T65" s="30" t="s">
        <v>183</v>
      </c>
      <c r="U65" s="30" t="s">
        <v>183</v>
      </c>
      <c r="V65" s="30">
        <v>546</v>
      </c>
      <c r="W65" s="59">
        <v>485</v>
      </c>
      <c r="X65" s="59" t="s">
        <v>183</v>
      </c>
      <c r="Y65" s="59">
        <v>447</v>
      </c>
      <c r="Z65" s="59" t="s">
        <v>183</v>
      </c>
      <c r="AA65" s="60" t="s">
        <v>183</v>
      </c>
      <c r="AB65" s="18">
        <v>492.6666666666667</v>
      </c>
      <c r="AC65" s="19">
        <v>523.2222222222222</v>
      </c>
      <c r="AD65" s="80">
        <f>COUNT(E65:O65,Q65:AA65)</f>
        <v>9</v>
      </c>
      <c r="AE65" s="12"/>
      <c r="AF65" s="12"/>
    </row>
    <row r="66" spans="1:32" s="11" customFormat="1" ht="12" customHeight="1">
      <c r="A66" s="54" t="s">
        <v>209</v>
      </c>
      <c r="B66" s="22" t="s">
        <v>124</v>
      </c>
      <c r="C66" s="23">
        <v>1016</v>
      </c>
      <c r="D66" s="46" t="s">
        <v>169</v>
      </c>
      <c r="E66" s="20" t="s">
        <v>183</v>
      </c>
      <c r="F66" s="21" t="s">
        <v>183</v>
      </c>
      <c r="G66" s="64" t="s">
        <v>213</v>
      </c>
      <c r="H66" s="21" t="s">
        <v>183</v>
      </c>
      <c r="I66" s="21">
        <v>524</v>
      </c>
      <c r="J66" s="21" t="s">
        <v>183</v>
      </c>
      <c r="K66" s="60" t="s">
        <v>183</v>
      </c>
      <c r="L66" s="60" t="s">
        <v>183</v>
      </c>
      <c r="M66" s="60" t="s">
        <v>183</v>
      </c>
      <c r="N66" s="60" t="s">
        <v>183</v>
      </c>
      <c r="O66" s="60">
        <v>559</v>
      </c>
      <c r="P66" s="33">
        <v>541.5</v>
      </c>
      <c r="Q66" s="65" t="s">
        <v>183</v>
      </c>
      <c r="R66" s="65" t="s">
        <v>183</v>
      </c>
      <c r="S66" s="65" t="s">
        <v>183</v>
      </c>
      <c r="T66" s="65" t="s">
        <v>183</v>
      </c>
      <c r="U66" s="65">
        <v>486</v>
      </c>
      <c r="V66" s="65" t="s">
        <v>183</v>
      </c>
      <c r="W66" s="85" t="s">
        <v>213</v>
      </c>
      <c r="X66" s="59" t="s">
        <v>183</v>
      </c>
      <c r="Y66" s="59" t="s">
        <v>183</v>
      </c>
      <c r="Z66" s="59" t="s">
        <v>183</v>
      </c>
      <c r="AA66" s="60" t="s">
        <v>183</v>
      </c>
      <c r="AB66" s="18">
        <v>486</v>
      </c>
      <c r="AC66" s="19">
        <v>523</v>
      </c>
      <c r="AD66" s="80">
        <f>COUNT(E66:O66,Q66:AA66)</f>
        <v>3</v>
      </c>
      <c r="AE66" s="12"/>
      <c r="AF66" s="12"/>
    </row>
    <row r="67" spans="1:32" s="11" customFormat="1" ht="12" customHeight="1">
      <c r="A67" s="54" t="s">
        <v>71</v>
      </c>
      <c r="B67" s="22" t="s">
        <v>27</v>
      </c>
      <c r="C67" s="23">
        <v>1362</v>
      </c>
      <c r="D67" s="46" t="s">
        <v>170</v>
      </c>
      <c r="E67" s="20" t="s">
        <v>183</v>
      </c>
      <c r="F67" s="21" t="s">
        <v>183</v>
      </c>
      <c r="G67" s="21">
        <v>511</v>
      </c>
      <c r="H67" s="21" t="s">
        <v>183</v>
      </c>
      <c r="I67" s="21" t="s">
        <v>183</v>
      </c>
      <c r="J67" s="60" t="s">
        <v>183</v>
      </c>
      <c r="K67" s="60" t="s">
        <v>183</v>
      </c>
      <c r="L67" s="60" t="s">
        <v>183</v>
      </c>
      <c r="M67" s="60" t="s">
        <v>183</v>
      </c>
      <c r="N67" s="60" t="s">
        <v>183</v>
      </c>
      <c r="O67" s="60" t="s">
        <v>183</v>
      </c>
      <c r="P67" s="33">
        <v>511</v>
      </c>
      <c r="Q67" s="30" t="s">
        <v>183</v>
      </c>
      <c r="R67" s="30" t="s">
        <v>183</v>
      </c>
      <c r="S67" s="30" t="s">
        <v>183</v>
      </c>
      <c r="T67" s="30" t="s">
        <v>183</v>
      </c>
      <c r="U67" s="30" t="s">
        <v>183</v>
      </c>
      <c r="V67" s="30" t="s">
        <v>183</v>
      </c>
      <c r="W67" s="59" t="s">
        <v>183</v>
      </c>
      <c r="X67" s="59" t="s">
        <v>183</v>
      </c>
      <c r="Y67" s="59">
        <v>529</v>
      </c>
      <c r="Z67" s="59" t="s">
        <v>183</v>
      </c>
      <c r="AA67" s="60" t="s">
        <v>183</v>
      </c>
      <c r="AB67" s="18">
        <v>529</v>
      </c>
      <c r="AC67" s="19">
        <v>520</v>
      </c>
      <c r="AD67" s="80">
        <f>COUNT(E67:O67,Q67:AA67)</f>
        <v>2</v>
      </c>
      <c r="AE67" s="12"/>
      <c r="AF67" s="12"/>
    </row>
    <row r="68" spans="1:32" s="11" customFormat="1" ht="12" customHeight="1">
      <c r="A68" s="54" t="s">
        <v>72</v>
      </c>
      <c r="B68" s="22" t="s">
        <v>216</v>
      </c>
      <c r="C68" s="23">
        <v>1087</v>
      </c>
      <c r="D68" s="46" t="s">
        <v>176</v>
      </c>
      <c r="E68" s="20" t="s">
        <v>183</v>
      </c>
      <c r="F68" s="21" t="s">
        <v>183</v>
      </c>
      <c r="G68" s="21" t="s">
        <v>183</v>
      </c>
      <c r="H68" s="21" t="s">
        <v>183</v>
      </c>
      <c r="I68" s="21" t="s">
        <v>183</v>
      </c>
      <c r="J68" s="21" t="s">
        <v>183</v>
      </c>
      <c r="K68" s="60" t="s">
        <v>183</v>
      </c>
      <c r="L68" s="60" t="s">
        <v>183</v>
      </c>
      <c r="M68" s="60" t="s">
        <v>183</v>
      </c>
      <c r="N68" s="60" t="s">
        <v>183</v>
      </c>
      <c r="O68" s="60" t="s">
        <v>183</v>
      </c>
      <c r="P68" s="33" t="e">
        <v>#DIV/0!</v>
      </c>
      <c r="Q68" s="30" t="s">
        <v>183</v>
      </c>
      <c r="R68" s="30" t="s">
        <v>183</v>
      </c>
      <c r="S68" s="30" t="s">
        <v>183</v>
      </c>
      <c r="T68" s="30" t="s">
        <v>183</v>
      </c>
      <c r="U68" s="30" t="s">
        <v>183</v>
      </c>
      <c r="V68" s="65">
        <v>535</v>
      </c>
      <c r="W68" s="59" t="s">
        <v>183</v>
      </c>
      <c r="X68" s="59">
        <v>518</v>
      </c>
      <c r="Y68" s="59">
        <v>502</v>
      </c>
      <c r="Z68" s="59" t="s">
        <v>183</v>
      </c>
      <c r="AA68" s="60" t="s">
        <v>183</v>
      </c>
      <c r="AB68" s="18">
        <v>518.3333333333334</v>
      </c>
      <c r="AC68" s="19">
        <v>518.3333333333334</v>
      </c>
      <c r="AD68" s="80">
        <f>COUNT(E68:O68,Q68:AA68)</f>
        <v>3</v>
      </c>
      <c r="AE68" s="12"/>
      <c r="AF68" s="12"/>
    </row>
    <row r="69" spans="1:32" s="11" customFormat="1" ht="12" customHeight="1">
      <c r="A69" s="54" t="s">
        <v>73</v>
      </c>
      <c r="B69" s="22" t="s">
        <v>222</v>
      </c>
      <c r="C69" s="23">
        <v>1245</v>
      </c>
      <c r="D69" s="46" t="s">
        <v>171</v>
      </c>
      <c r="E69" s="20" t="s">
        <v>183</v>
      </c>
      <c r="F69" s="21" t="s">
        <v>183</v>
      </c>
      <c r="G69" s="21" t="s">
        <v>183</v>
      </c>
      <c r="H69" s="21" t="s">
        <v>183</v>
      </c>
      <c r="I69" s="21" t="s">
        <v>183</v>
      </c>
      <c r="J69" s="21" t="s">
        <v>183</v>
      </c>
      <c r="K69" s="60" t="s">
        <v>183</v>
      </c>
      <c r="L69" s="60" t="s">
        <v>183</v>
      </c>
      <c r="M69" s="60">
        <v>538</v>
      </c>
      <c r="N69" s="60">
        <v>525</v>
      </c>
      <c r="O69" s="60">
        <v>525</v>
      </c>
      <c r="P69" s="33">
        <v>529.3333333333334</v>
      </c>
      <c r="Q69" s="30" t="s">
        <v>183</v>
      </c>
      <c r="R69" s="30" t="s">
        <v>183</v>
      </c>
      <c r="S69" s="30" t="s">
        <v>183</v>
      </c>
      <c r="T69" s="30" t="s">
        <v>183</v>
      </c>
      <c r="U69" s="30" t="s">
        <v>183</v>
      </c>
      <c r="V69" s="65" t="s">
        <v>183</v>
      </c>
      <c r="W69" s="59">
        <v>506</v>
      </c>
      <c r="X69" s="59">
        <v>537</v>
      </c>
      <c r="Y69" s="59" t="s">
        <v>183</v>
      </c>
      <c r="Z69" s="59">
        <v>516</v>
      </c>
      <c r="AA69" s="60">
        <v>473</v>
      </c>
      <c r="AB69" s="18">
        <v>508</v>
      </c>
      <c r="AC69" s="19">
        <v>517.1428571428571</v>
      </c>
      <c r="AD69" s="80">
        <f>COUNT(E69:O69,Q69:AA69)</f>
        <v>7</v>
      </c>
      <c r="AE69" s="12"/>
      <c r="AF69" s="12"/>
    </row>
    <row r="70" spans="1:32" s="11" customFormat="1" ht="12" customHeight="1">
      <c r="A70" s="54" t="s">
        <v>74</v>
      </c>
      <c r="B70" s="22" t="s">
        <v>187</v>
      </c>
      <c r="C70" s="23">
        <v>1034</v>
      </c>
      <c r="D70" s="46" t="s">
        <v>175</v>
      </c>
      <c r="E70" s="20" t="s">
        <v>183</v>
      </c>
      <c r="F70" s="21" t="s">
        <v>183</v>
      </c>
      <c r="G70" s="21">
        <v>576</v>
      </c>
      <c r="H70" s="21" t="s">
        <v>183</v>
      </c>
      <c r="I70" s="21" t="s">
        <v>183</v>
      </c>
      <c r="J70" s="60" t="s">
        <v>183</v>
      </c>
      <c r="K70" s="60" t="s">
        <v>183</v>
      </c>
      <c r="L70" s="60" t="s">
        <v>183</v>
      </c>
      <c r="M70" s="60" t="s">
        <v>183</v>
      </c>
      <c r="N70" s="60">
        <v>545</v>
      </c>
      <c r="O70" s="60">
        <v>555</v>
      </c>
      <c r="P70" s="33">
        <v>558.6666666666666</v>
      </c>
      <c r="Q70" s="30">
        <v>515</v>
      </c>
      <c r="R70" s="30">
        <v>451</v>
      </c>
      <c r="S70" s="30" t="s">
        <v>183</v>
      </c>
      <c r="T70" s="30" t="s">
        <v>183</v>
      </c>
      <c r="U70" s="30">
        <v>494</v>
      </c>
      <c r="V70" s="65">
        <v>476</v>
      </c>
      <c r="W70" s="59">
        <v>515</v>
      </c>
      <c r="X70" s="59" t="s">
        <v>183</v>
      </c>
      <c r="Y70" s="59">
        <v>521</v>
      </c>
      <c r="Z70" s="59" t="s">
        <v>183</v>
      </c>
      <c r="AA70" s="60" t="s">
        <v>183</v>
      </c>
      <c r="AB70" s="18">
        <v>495.3333333333333</v>
      </c>
      <c r="AC70" s="19">
        <v>516.4444444444445</v>
      </c>
      <c r="AD70" s="80">
        <f>COUNT(E70:O70,Q70:AA70)</f>
        <v>9</v>
      </c>
      <c r="AE70" s="12"/>
      <c r="AF70" s="12"/>
    </row>
    <row r="71" spans="1:32" s="11" customFormat="1" ht="12" customHeight="1">
      <c r="A71" s="54" t="s">
        <v>75</v>
      </c>
      <c r="B71" s="22" t="s">
        <v>152</v>
      </c>
      <c r="C71" s="23">
        <v>1155</v>
      </c>
      <c r="D71" s="46" t="s">
        <v>172</v>
      </c>
      <c r="E71" s="20">
        <v>510</v>
      </c>
      <c r="F71" s="21">
        <v>559</v>
      </c>
      <c r="G71" s="21">
        <v>509</v>
      </c>
      <c r="H71" s="21" t="s">
        <v>183</v>
      </c>
      <c r="I71" s="21">
        <v>528</v>
      </c>
      <c r="J71" s="60" t="s">
        <v>183</v>
      </c>
      <c r="K71" s="76" t="s">
        <v>213</v>
      </c>
      <c r="L71" s="60" t="s">
        <v>183</v>
      </c>
      <c r="M71" s="60" t="s">
        <v>183</v>
      </c>
      <c r="N71" s="60" t="s">
        <v>183</v>
      </c>
      <c r="O71" s="60" t="s">
        <v>183</v>
      </c>
      <c r="P71" s="33">
        <v>526.5</v>
      </c>
      <c r="Q71" s="30">
        <v>528</v>
      </c>
      <c r="R71" s="30">
        <v>470</v>
      </c>
      <c r="S71" s="30">
        <v>480</v>
      </c>
      <c r="T71" s="30" t="s">
        <v>183</v>
      </c>
      <c r="U71" s="30">
        <v>547</v>
      </c>
      <c r="V71" s="30" t="s">
        <v>183</v>
      </c>
      <c r="W71" s="59" t="s">
        <v>183</v>
      </c>
      <c r="X71" s="59" t="s">
        <v>183</v>
      </c>
      <c r="Y71" s="59" t="s">
        <v>183</v>
      </c>
      <c r="Z71" s="59" t="s">
        <v>183</v>
      </c>
      <c r="AA71" s="60" t="s">
        <v>183</v>
      </c>
      <c r="AB71" s="18">
        <v>506.25</v>
      </c>
      <c r="AC71" s="19">
        <v>516.375</v>
      </c>
      <c r="AD71" s="80">
        <f>COUNT(E71:O71,Q71:AA71)</f>
        <v>8</v>
      </c>
      <c r="AE71" s="12"/>
      <c r="AF71" s="12"/>
    </row>
    <row r="72" spans="1:32" s="11" customFormat="1" ht="12" customHeight="1">
      <c r="A72" s="54" t="s">
        <v>76</v>
      </c>
      <c r="B72" s="22" t="s">
        <v>114</v>
      </c>
      <c r="C72" s="23">
        <v>1022</v>
      </c>
      <c r="D72" s="46" t="s">
        <v>169</v>
      </c>
      <c r="E72" s="20" t="s">
        <v>183</v>
      </c>
      <c r="F72" s="21">
        <v>555</v>
      </c>
      <c r="G72" s="64" t="s">
        <v>213</v>
      </c>
      <c r="H72" s="21">
        <v>493</v>
      </c>
      <c r="I72" s="21" t="s">
        <v>183</v>
      </c>
      <c r="J72" s="21">
        <v>490</v>
      </c>
      <c r="K72" s="60">
        <v>519</v>
      </c>
      <c r="L72" s="60">
        <v>564</v>
      </c>
      <c r="M72" s="60" t="s">
        <v>183</v>
      </c>
      <c r="N72" s="60" t="s">
        <v>183</v>
      </c>
      <c r="O72" s="60" t="s">
        <v>183</v>
      </c>
      <c r="P72" s="33">
        <v>524.2</v>
      </c>
      <c r="Q72" s="65" t="s">
        <v>183</v>
      </c>
      <c r="R72" s="65" t="s">
        <v>183</v>
      </c>
      <c r="S72" s="65" t="s">
        <v>183</v>
      </c>
      <c r="T72" s="65">
        <v>509</v>
      </c>
      <c r="U72" s="65">
        <v>482</v>
      </c>
      <c r="V72" s="65" t="s">
        <v>183</v>
      </c>
      <c r="W72" s="76" t="s">
        <v>213</v>
      </c>
      <c r="X72" s="60" t="s">
        <v>183</v>
      </c>
      <c r="Y72" s="60" t="s">
        <v>183</v>
      </c>
      <c r="Z72" s="60" t="s">
        <v>183</v>
      </c>
      <c r="AA72" s="60" t="s">
        <v>183</v>
      </c>
      <c r="AB72" s="18">
        <v>495.5</v>
      </c>
      <c r="AC72" s="19">
        <v>516</v>
      </c>
      <c r="AD72" s="80">
        <f>COUNT(E72:O72,Q72:AA72)</f>
        <v>7</v>
      </c>
      <c r="AE72" s="12"/>
      <c r="AF72" s="12"/>
    </row>
    <row r="73" spans="1:32" s="11" customFormat="1" ht="12" customHeight="1">
      <c r="A73" s="54" t="s">
        <v>77</v>
      </c>
      <c r="B73" s="22" t="s">
        <v>132</v>
      </c>
      <c r="C73" s="23">
        <v>2275</v>
      </c>
      <c r="D73" s="46" t="s">
        <v>168</v>
      </c>
      <c r="E73" s="20" t="s">
        <v>183</v>
      </c>
      <c r="F73" s="21" t="s">
        <v>183</v>
      </c>
      <c r="G73" s="21" t="s">
        <v>183</v>
      </c>
      <c r="H73" s="21" t="s">
        <v>183</v>
      </c>
      <c r="I73" s="21" t="s">
        <v>183</v>
      </c>
      <c r="J73" s="60" t="s">
        <v>183</v>
      </c>
      <c r="K73" s="60" t="s">
        <v>183</v>
      </c>
      <c r="L73" s="60" t="s">
        <v>183</v>
      </c>
      <c r="M73" s="60" t="s">
        <v>183</v>
      </c>
      <c r="N73" s="60" t="s">
        <v>183</v>
      </c>
      <c r="O73" s="60" t="s">
        <v>183</v>
      </c>
      <c r="P73" s="33" t="e">
        <v>#DIV/0!</v>
      </c>
      <c r="Q73" s="30">
        <v>499</v>
      </c>
      <c r="R73" s="30" t="s">
        <v>183</v>
      </c>
      <c r="S73" s="30" t="s">
        <v>183</v>
      </c>
      <c r="T73" s="30" t="s">
        <v>183</v>
      </c>
      <c r="U73" s="30" t="s">
        <v>183</v>
      </c>
      <c r="V73" s="30" t="s">
        <v>183</v>
      </c>
      <c r="W73" s="60" t="s">
        <v>183</v>
      </c>
      <c r="X73" s="60">
        <v>531</v>
      </c>
      <c r="Y73" s="60" t="s">
        <v>183</v>
      </c>
      <c r="Z73" s="60" t="s">
        <v>183</v>
      </c>
      <c r="AA73" s="60" t="s">
        <v>183</v>
      </c>
      <c r="AB73" s="18">
        <v>515</v>
      </c>
      <c r="AC73" s="19">
        <v>515</v>
      </c>
      <c r="AD73" s="80">
        <f>COUNT(E73:O73,Q73:AA73)</f>
        <v>2</v>
      </c>
      <c r="AE73" s="12"/>
      <c r="AF73" s="12"/>
    </row>
    <row r="74" spans="1:32" s="11" customFormat="1" ht="12" customHeight="1">
      <c r="A74" s="54" t="s">
        <v>78</v>
      </c>
      <c r="B74" s="22" t="s">
        <v>126</v>
      </c>
      <c r="C74" s="23">
        <v>2071</v>
      </c>
      <c r="D74" s="46" t="s">
        <v>169</v>
      </c>
      <c r="E74" s="20">
        <v>512</v>
      </c>
      <c r="F74" s="21">
        <v>541</v>
      </c>
      <c r="G74" s="64" t="s">
        <v>213</v>
      </c>
      <c r="H74" s="21">
        <v>538</v>
      </c>
      <c r="I74" s="21">
        <v>505</v>
      </c>
      <c r="J74" s="21">
        <v>535</v>
      </c>
      <c r="K74" s="60" t="s">
        <v>183</v>
      </c>
      <c r="L74" s="60" t="s">
        <v>183</v>
      </c>
      <c r="M74" s="60" t="s">
        <v>183</v>
      </c>
      <c r="N74" s="60" t="s">
        <v>183</v>
      </c>
      <c r="O74" s="60" t="s">
        <v>183</v>
      </c>
      <c r="P74" s="33">
        <v>526.2</v>
      </c>
      <c r="Q74" s="65">
        <v>512</v>
      </c>
      <c r="R74" s="65" t="s">
        <v>183</v>
      </c>
      <c r="S74" s="65">
        <v>506</v>
      </c>
      <c r="T74" s="65">
        <v>455</v>
      </c>
      <c r="U74" s="65" t="s">
        <v>183</v>
      </c>
      <c r="V74" s="65" t="s">
        <v>183</v>
      </c>
      <c r="W74" s="76" t="s">
        <v>213</v>
      </c>
      <c r="X74" s="60" t="s">
        <v>183</v>
      </c>
      <c r="Y74" s="60" t="s">
        <v>183</v>
      </c>
      <c r="Z74" s="60" t="s">
        <v>183</v>
      </c>
      <c r="AA74" s="60" t="s">
        <v>183</v>
      </c>
      <c r="AB74" s="18">
        <v>491</v>
      </c>
      <c r="AC74" s="19">
        <v>513</v>
      </c>
      <c r="AD74" s="80">
        <f>COUNT(E74:O74,Q74:AA74)</f>
        <v>8</v>
      </c>
      <c r="AE74" s="12"/>
      <c r="AF74" s="12"/>
    </row>
    <row r="75" spans="1:32" s="11" customFormat="1" ht="12" customHeight="1">
      <c r="A75" s="54" t="s">
        <v>79</v>
      </c>
      <c r="B75" s="22" t="s">
        <v>231</v>
      </c>
      <c r="C75" s="23">
        <v>1262</v>
      </c>
      <c r="D75" s="46" t="s">
        <v>169</v>
      </c>
      <c r="E75" s="20" t="s">
        <v>183</v>
      </c>
      <c r="F75" s="21" t="s">
        <v>183</v>
      </c>
      <c r="G75" s="64" t="s">
        <v>213</v>
      </c>
      <c r="H75" s="21" t="s">
        <v>183</v>
      </c>
      <c r="I75" s="21" t="s">
        <v>183</v>
      </c>
      <c r="J75" s="21" t="s">
        <v>183</v>
      </c>
      <c r="K75" s="60" t="s">
        <v>183</v>
      </c>
      <c r="L75" s="60" t="s">
        <v>183</v>
      </c>
      <c r="M75" s="60" t="s">
        <v>183</v>
      </c>
      <c r="N75" s="60" t="s">
        <v>183</v>
      </c>
      <c r="O75" s="60" t="s">
        <v>183</v>
      </c>
      <c r="P75" s="33" t="e">
        <v>#DIV/0!</v>
      </c>
      <c r="Q75" s="65" t="s">
        <v>183</v>
      </c>
      <c r="R75" s="65" t="s">
        <v>183</v>
      </c>
      <c r="S75" s="65" t="s">
        <v>183</v>
      </c>
      <c r="T75" s="65" t="s">
        <v>183</v>
      </c>
      <c r="U75" s="65" t="s">
        <v>183</v>
      </c>
      <c r="V75" s="65" t="s">
        <v>183</v>
      </c>
      <c r="W75" s="76" t="s">
        <v>213</v>
      </c>
      <c r="X75" s="60" t="s">
        <v>183</v>
      </c>
      <c r="Y75" s="60" t="s">
        <v>183</v>
      </c>
      <c r="Z75" s="60">
        <v>513</v>
      </c>
      <c r="AA75" s="60" t="s">
        <v>183</v>
      </c>
      <c r="AB75" s="18">
        <v>513</v>
      </c>
      <c r="AC75" s="19">
        <v>513</v>
      </c>
      <c r="AD75" s="80">
        <f>COUNT(E75:O75,Q75:AA75)</f>
        <v>1</v>
      </c>
      <c r="AE75" s="12"/>
      <c r="AF75" s="12"/>
    </row>
    <row r="76" spans="1:32" s="11" customFormat="1" ht="12" customHeight="1">
      <c r="A76" s="54" t="s">
        <v>80</v>
      </c>
      <c r="B76" s="22" t="s">
        <v>181</v>
      </c>
      <c r="C76" s="23">
        <v>1459</v>
      </c>
      <c r="D76" s="46" t="s">
        <v>172</v>
      </c>
      <c r="E76" s="20" t="s">
        <v>183</v>
      </c>
      <c r="F76" s="21" t="s">
        <v>183</v>
      </c>
      <c r="G76" s="21" t="s">
        <v>183</v>
      </c>
      <c r="H76" s="21" t="s">
        <v>183</v>
      </c>
      <c r="I76" s="21" t="s">
        <v>183</v>
      </c>
      <c r="J76" s="60">
        <v>568</v>
      </c>
      <c r="K76" s="76" t="s">
        <v>213</v>
      </c>
      <c r="L76" s="60" t="s">
        <v>183</v>
      </c>
      <c r="M76" s="60" t="s">
        <v>183</v>
      </c>
      <c r="N76" s="60" t="s">
        <v>183</v>
      </c>
      <c r="O76" s="60" t="s">
        <v>183</v>
      </c>
      <c r="P76" s="33">
        <v>568</v>
      </c>
      <c r="Q76" s="30">
        <v>504</v>
      </c>
      <c r="R76" s="30" t="s">
        <v>183</v>
      </c>
      <c r="S76" s="30">
        <v>488</v>
      </c>
      <c r="T76" s="30" t="s">
        <v>183</v>
      </c>
      <c r="U76" s="30" t="s">
        <v>183</v>
      </c>
      <c r="V76" s="30" t="s">
        <v>183</v>
      </c>
      <c r="W76" s="60" t="s">
        <v>183</v>
      </c>
      <c r="X76" s="60">
        <v>492</v>
      </c>
      <c r="Y76" s="60" t="s">
        <v>183</v>
      </c>
      <c r="Z76" s="60">
        <v>505</v>
      </c>
      <c r="AA76" s="60" t="s">
        <v>183</v>
      </c>
      <c r="AB76" s="18">
        <v>497.25</v>
      </c>
      <c r="AC76" s="19">
        <v>511.4</v>
      </c>
      <c r="AD76" s="80">
        <f>COUNT(E76:O76,Q76:AA76)</f>
        <v>5</v>
      </c>
      <c r="AE76" s="12"/>
      <c r="AF76" s="12"/>
    </row>
    <row r="77" spans="1:32" s="11" customFormat="1" ht="12" customHeight="1">
      <c r="A77" s="54" t="s">
        <v>81</v>
      </c>
      <c r="B77" s="22" t="s">
        <v>127</v>
      </c>
      <c r="C77" s="23">
        <v>1915</v>
      </c>
      <c r="D77" s="46" t="s">
        <v>167</v>
      </c>
      <c r="E77" s="20" t="s">
        <v>183</v>
      </c>
      <c r="F77" s="21" t="s">
        <v>183</v>
      </c>
      <c r="G77" s="21" t="s">
        <v>183</v>
      </c>
      <c r="H77" s="21" t="s">
        <v>183</v>
      </c>
      <c r="I77" s="21" t="s">
        <v>183</v>
      </c>
      <c r="J77" s="60" t="s">
        <v>183</v>
      </c>
      <c r="K77" s="60" t="s">
        <v>183</v>
      </c>
      <c r="L77" s="60" t="s">
        <v>183</v>
      </c>
      <c r="M77" s="60" t="s">
        <v>183</v>
      </c>
      <c r="N77" s="60" t="s">
        <v>183</v>
      </c>
      <c r="O77" s="60" t="s">
        <v>183</v>
      </c>
      <c r="P77" s="33" t="e">
        <v>#DIV/0!</v>
      </c>
      <c r="Q77" s="30" t="s">
        <v>183</v>
      </c>
      <c r="R77" s="30" t="s">
        <v>183</v>
      </c>
      <c r="S77" s="30" t="s">
        <v>183</v>
      </c>
      <c r="T77" s="30">
        <v>515</v>
      </c>
      <c r="U77" s="30" t="s">
        <v>183</v>
      </c>
      <c r="V77" s="30" t="s">
        <v>183</v>
      </c>
      <c r="W77" s="60" t="s">
        <v>183</v>
      </c>
      <c r="X77" s="60" t="s">
        <v>183</v>
      </c>
      <c r="Y77" s="60" t="s">
        <v>183</v>
      </c>
      <c r="Z77" s="60" t="s">
        <v>183</v>
      </c>
      <c r="AA77" s="60">
        <v>506</v>
      </c>
      <c r="AB77" s="18">
        <v>510.5</v>
      </c>
      <c r="AC77" s="19">
        <v>510.5</v>
      </c>
      <c r="AD77" s="80">
        <f>COUNT(E77:O77,Q77:AA77)</f>
        <v>2</v>
      </c>
      <c r="AE77" s="12"/>
      <c r="AF77" s="12"/>
    </row>
    <row r="78" spans="1:32" s="11" customFormat="1" ht="12" customHeight="1">
      <c r="A78" s="54" t="s">
        <v>82</v>
      </c>
      <c r="B78" s="22" t="s">
        <v>146</v>
      </c>
      <c r="C78" s="23">
        <v>2010</v>
      </c>
      <c r="D78" s="46" t="s">
        <v>172</v>
      </c>
      <c r="E78" s="20">
        <v>504</v>
      </c>
      <c r="F78" s="21" t="s">
        <v>183</v>
      </c>
      <c r="G78" s="21" t="s">
        <v>183</v>
      </c>
      <c r="H78" s="21" t="s">
        <v>183</v>
      </c>
      <c r="I78" s="21" t="s">
        <v>183</v>
      </c>
      <c r="J78" s="60" t="s">
        <v>183</v>
      </c>
      <c r="K78" s="76" t="s">
        <v>213</v>
      </c>
      <c r="L78" s="60" t="s">
        <v>183</v>
      </c>
      <c r="M78" s="60" t="s">
        <v>183</v>
      </c>
      <c r="N78" s="60" t="s">
        <v>183</v>
      </c>
      <c r="O78" s="60" t="s">
        <v>183</v>
      </c>
      <c r="P78" s="33">
        <v>504</v>
      </c>
      <c r="Q78" s="30" t="s">
        <v>183</v>
      </c>
      <c r="R78" s="30">
        <v>486</v>
      </c>
      <c r="S78" s="30" t="s">
        <v>183</v>
      </c>
      <c r="T78" s="30">
        <v>485</v>
      </c>
      <c r="U78" s="30">
        <v>562</v>
      </c>
      <c r="V78" s="25" t="s">
        <v>183</v>
      </c>
      <c r="W78" s="59" t="s">
        <v>183</v>
      </c>
      <c r="X78" s="59" t="s">
        <v>183</v>
      </c>
      <c r="Y78" s="59" t="s">
        <v>183</v>
      </c>
      <c r="Z78" s="59" t="s">
        <v>183</v>
      </c>
      <c r="AA78" s="59" t="s">
        <v>183</v>
      </c>
      <c r="AB78" s="18">
        <v>511</v>
      </c>
      <c r="AC78" s="19">
        <v>509.25</v>
      </c>
      <c r="AD78" s="80">
        <f>COUNT(E78:O78,Q78:AA78)</f>
        <v>4</v>
      </c>
      <c r="AE78" s="12"/>
      <c r="AF78" s="12"/>
    </row>
    <row r="79" spans="1:32" s="11" customFormat="1" ht="12" customHeight="1">
      <c r="A79" s="54" t="s">
        <v>83</v>
      </c>
      <c r="B79" s="22" t="s">
        <v>182</v>
      </c>
      <c r="C79" s="23">
        <v>1027</v>
      </c>
      <c r="D79" s="46" t="s">
        <v>169</v>
      </c>
      <c r="E79" s="20">
        <v>534</v>
      </c>
      <c r="F79" s="21" t="s">
        <v>183</v>
      </c>
      <c r="G79" s="64" t="s">
        <v>213</v>
      </c>
      <c r="H79" s="21" t="s">
        <v>183</v>
      </c>
      <c r="I79" s="21" t="s">
        <v>183</v>
      </c>
      <c r="J79" s="21" t="s">
        <v>183</v>
      </c>
      <c r="K79" s="60" t="s">
        <v>183</v>
      </c>
      <c r="L79" s="60" t="s">
        <v>183</v>
      </c>
      <c r="M79" s="60" t="s">
        <v>183</v>
      </c>
      <c r="N79" s="60" t="s">
        <v>183</v>
      </c>
      <c r="O79" s="60" t="s">
        <v>183</v>
      </c>
      <c r="P79" s="33">
        <v>534</v>
      </c>
      <c r="Q79" s="65">
        <v>525</v>
      </c>
      <c r="R79" s="65" t="s">
        <v>183</v>
      </c>
      <c r="S79" s="65" t="s">
        <v>183</v>
      </c>
      <c r="T79" s="65" t="s">
        <v>183</v>
      </c>
      <c r="U79" s="65" t="s">
        <v>183</v>
      </c>
      <c r="V79" s="59" t="s">
        <v>183</v>
      </c>
      <c r="W79" s="85" t="s">
        <v>213</v>
      </c>
      <c r="X79" s="59">
        <v>527</v>
      </c>
      <c r="Y79" s="59" t="s">
        <v>183</v>
      </c>
      <c r="Z79" s="59" t="s">
        <v>183</v>
      </c>
      <c r="AA79" s="59">
        <v>440</v>
      </c>
      <c r="AB79" s="18">
        <v>497.3333333333333</v>
      </c>
      <c r="AC79" s="19">
        <v>506.5</v>
      </c>
      <c r="AD79" s="80">
        <f>COUNT(E79:O79,Q79:AA79)</f>
        <v>4</v>
      </c>
      <c r="AE79" s="12"/>
      <c r="AF79" s="12"/>
    </row>
    <row r="80" spans="1:32" s="11" customFormat="1" ht="12" customHeight="1">
      <c r="A80" s="54" t="s">
        <v>84</v>
      </c>
      <c r="B80" s="22" t="s">
        <v>134</v>
      </c>
      <c r="C80" s="23">
        <v>1146</v>
      </c>
      <c r="D80" s="46" t="s">
        <v>171</v>
      </c>
      <c r="E80" s="20" t="s">
        <v>183</v>
      </c>
      <c r="F80" s="21" t="s">
        <v>183</v>
      </c>
      <c r="G80" s="21" t="s">
        <v>183</v>
      </c>
      <c r="H80" s="21">
        <v>519</v>
      </c>
      <c r="I80" s="21" t="s">
        <v>183</v>
      </c>
      <c r="J80" s="21">
        <v>538</v>
      </c>
      <c r="K80" s="60" t="s">
        <v>183</v>
      </c>
      <c r="L80" s="60" t="s">
        <v>183</v>
      </c>
      <c r="M80" s="60" t="s">
        <v>183</v>
      </c>
      <c r="N80" s="60" t="s">
        <v>183</v>
      </c>
      <c r="O80" s="60" t="s">
        <v>183</v>
      </c>
      <c r="P80" s="33">
        <v>528.5</v>
      </c>
      <c r="Q80" s="30" t="s">
        <v>183</v>
      </c>
      <c r="R80" s="30" t="s">
        <v>183</v>
      </c>
      <c r="S80" s="30" t="s">
        <v>183</v>
      </c>
      <c r="T80" s="30">
        <v>465</v>
      </c>
      <c r="U80" s="30">
        <v>517</v>
      </c>
      <c r="V80" s="59" t="s">
        <v>183</v>
      </c>
      <c r="W80" s="59" t="s">
        <v>183</v>
      </c>
      <c r="X80" s="59" t="s">
        <v>183</v>
      </c>
      <c r="Y80" s="59">
        <v>517</v>
      </c>
      <c r="Z80" s="59">
        <v>481</v>
      </c>
      <c r="AA80" s="59" t="s">
        <v>183</v>
      </c>
      <c r="AB80" s="18">
        <v>495</v>
      </c>
      <c r="AC80" s="19">
        <v>506.1666666666667</v>
      </c>
      <c r="AD80" s="80">
        <f>COUNT(E80:O80,Q80:AA80)</f>
        <v>6</v>
      </c>
      <c r="AE80" s="12"/>
      <c r="AF80" s="12"/>
    </row>
    <row r="81" spans="1:32" s="11" customFormat="1" ht="12" customHeight="1">
      <c r="A81" s="54" t="s">
        <v>85</v>
      </c>
      <c r="B81" s="22" t="s">
        <v>139</v>
      </c>
      <c r="C81" s="23">
        <v>1922</v>
      </c>
      <c r="D81" s="46" t="s">
        <v>170</v>
      </c>
      <c r="E81" s="20" t="s">
        <v>183</v>
      </c>
      <c r="F81" s="21" t="s">
        <v>183</v>
      </c>
      <c r="G81" s="21" t="s">
        <v>183</v>
      </c>
      <c r="H81" s="21" t="s">
        <v>183</v>
      </c>
      <c r="I81" s="21" t="s">
        <v>183</v>
      </c>
      <c r="J81" s="60" t="s">
        <v>183</v>
      </c>
      <c r="K81" s="60" t="s">
        <v>183</v>
      </c>
      <c r="L81" s="60" t="s">
        <v>183</v>
      </c>
      <c r="M81" s="60" t="s">
        <v>183</v>
      </c>
      <c r="N81" s="60">
        <v>510</v>
      </c>
      <c r="O81" s="60">
        <v>510</v>
      </c>
      <c r="P81" s="33">
        <v>510</v>
      </c>
      <c r="Q81" s="30" t="s">
        <v>183</v>
      </c>
      <c r="R81" s="30" t="s">
        <v>183</v>
      </c>
      <c r="S81" s="30" t="s">
        <v>183</v>
      </c>
      <c r="T81" s="30" t="s">
        <v>183</v>
      </c>
      <c r="U81" s="30" t="s">
        <v>183</v>
      </c>
      <c r="V81" s="25" t="s">
        <v>183</v>
      </c>
      <c r="W81" s="59" t="s">
        <v>183</v>
      </c>
      <c r="X81" s="59" t="s">
        <v>183</v>
      </c>
      <c r="Y81" s="59">
        <v>497</v>
      </c>
      <c r="Z81" s="59" t="s">
        <v>183</v>
      </c>
      <c r="AA81" s="59">
        <v>504</v>
      </c>
      <c r="AB81" s="18">
        <v>500.5</v>
      </c>
      <c r="AC81" s="19">
        <v>505.25</v>
      </c>
      <c r="AD81" s="80">
        <f>COUNT(E81:O81,Q81:AA81)</f>
        <v>4</v>
      </c>
      <c r="AE81" s="12"/>
      <c r="AF81" s="12"/>
    </row>
    <row r="82" spans="1:32" s="11" customFormat="1" ht="12" customHeight="1">
      <c r="A82" s="54" t="s">
        <v>86</v>
      </c>
      <c r="B82" s="22" t="s">
        <v>233</v>
      </c>
      <c r="C82" s="23">
        <v>1003</v>
      </c>
      <c r="D82" s="46" t="s">
        <v>173</v>
      </c>
      <c r="E82" s="20" t="s">
        <v>183</v>
      </c>
      <c r="F82" s="21" t="s">
        <v>183</v>
      </c>
      <c r="G82" s="21" t="s">
        <v>183</v>
      </c>
      <c r="H82" s="21" t="s">
        <v>183</v>
      </c>
      <c r="I82" s="21" t="s">
        <v>183</v>
      </c>
      <c r="J82" s="60" t="s">
        <v>183</v>
      </c>
      <c r="K82" s="60" t="s">
        <v>183</v>
      </c>
      <c r="L82" s="60">
        <v>491</v>
      </c>
      <c r="M82" s="60" t="s">
        <v>183</v>
      </c>
      <c r="N82" s="60" t="s">
        <v>183</v>
      </c>
      <c r="O82" s="60" t="s">
        <v>183</v>
      </c>
      <c r="P82" s="33">
        <v>491</v>
      </c>
      <c r="Q82" s="30" t="s">
        <v>183</v>
      </c>
      <c r="R82" s="30" t="s">
        <v>183</v>
      </c>
      <c r="S82" s="30" t="s">
        <v>183</v>
      </c>
      <c r="T82" s="30" t="s">
        <v>183</v>
      </c>
      <c r="U82" s="30" t="s">
        <v>183</v>
      </c>
      <c r="V82" s="25" t="s">
        <v>183</v>
      </c>
      <c r="W82" s="59">
        <v>497</v>
      </c>
      <c r="X82" s="59">
        <v>552</v>
      </c>
      <c r="Y82" s="59" t="s">
        <v>183</v>
      </c>
      <c r="Z82" s="59" t="s">
        <v>183</v>
      </c>
      <c r="AA82" s="59">
        <v>471</v>
      </c>
      <c r="AB82" s="18">
        <v>506.6666666666667</v>
      </c>
      <c r="AC82" s="19">
        <v>502.75</v>
      </c>
      <c r="AD82" s="80">
        <f>COUNT(E82:O82,Q82:AA82)</f>
        <v>4</v>
      </c>
      <c r="AE82" s="12"/>
      <c r="AF82" s="12"/>
    </row>
    <row r="83" spans="1:32" s="11" customFormat="1" ht="12" customHeight="1">
      <c r="A83" s="54" t="s">
        <v>87</v>
      </c>
      <c r="B83" s="22" t="s">
        <v>148</v>
      </c>
      <c r="C83" s="23">
        <v>1693</v>
      </c>
      <c r="D83" s="46" t="s">
        <v>172</v>
      </c>
      <c r="E83" s="20">
        <v>540</v>
      </c>
      <c r="F83" s="21" t="s">
        <v>183</v>
      </c>
      <c r="G83" s="21">
        <v>544</v>
      </c>
      <c r="H83" s="21" t="s">
        <v>183</v>
      </c>
      <c r="I83" s="21" t="s">
        <v>183</v>
      </c>
      <c r="J83" s="60" t="s">
        <v>183</v>
      </c>
      <c r="K83" s="76" t="s">
        <v>213</v>
      </c>
      <c r="L83" s="60">
        <v>535</v>
      </c>
      <c r="M83" s="60">
        <v>537</v>
      </c>
      <c r="N83" s="60">
        <v>540</v>
      </c>
      <c r="O83" s="60" t="s">
        <v>183</v>
      </c>
      <c r="P83" s="33">
        <v>539.2</v>
      </c>
      <c r="Q83" s="30" t="s">
        <v>183</v>
      </c>
      <c r="R83" s="30">
        <v>440</v>
      </c>
      <c r="S83" s="30" t="s">
        <v>183</v>
      </c>
      <c r="T83" s="30" t="s">
        <v>183</v>
      </c>
      <c r="U83" s="30">
        <v>467</v>
      </c>
      <c r="V83" s="25">
        <v>482</v>
      </c>
      <c r="W83" s="59">
        <v>464</v>
      </c>
      <c r="X83" s="59">
        <v>479</v>
      </c>
      <c r="Y83" s="59">
        <v>502</v>
      </c>
      <c r="Z83" s="59" t="s">
        <v>183</v>
      </c>
      <c r="AA83" s="59" t="s">
        <v>183</v>
      </c>
      <c r="AB83" s="18">
        <v>472.3333333333333</v>
      </c>
      <c r="AC83" s="19">
        <v>502.72727272727275</v>
      </c>
      <c r="AD83" s="80">
        <f>COUNT(E83:O83,Q83:AA83)</f>
        <v>11</v>
      </c>
      <c r="AE83" s="12"/>
      <c r="AF83" s="12"/>
    </row>
    <row r="84" spans="1:32" s="11" customFormat="1" ht="12" customHeight="1">
      <c r="A84" s="54" t="s">
        <v>88</v>
      </c>
      <c r="B84" s="22" t="s">
        <v>199</v>
      </c>
      <c r="C84" s="23">
        <v>1361</v>
      </c>
      <c r="D84" s="46" t="s">
        <v>175</v>
      </c>
      <c r="E84" s="20" t="s">
        <v>183</v>
      </c>
      <c r="F84" s="21" t="s">
        <v>183</v>
      </c>
      <c r="G84" s="21" t="s">
        <v>183</v>
      </c>
      <c r="H84" s="21">
        <v>554</v>
      </c>
      <c r="I84" s="21">
        <v>491</v>
      </c>
      <c r="J84" s="60" t="s">
        <v>183</v>
      </c>
      <c r="K84" s="60" t="s">
        <v>183</v>
      </c>
      <c r="L84" s="60" t="s">
        <v>183</v>
      </c>
      <c r="M84" s="60" t="s">
        <v>183</v>
      </c>
      <c r="N84" s="60" t="s">
        <v>183</v>
      </c>
      <c r="O84" s="60" t="s">
        <v>183</v>
      </c>
      <c r="P84" s="33">
        <v>522.5</v>
      </c>
      <c r="Q84" s="30" t="s">
        <v>183</v>
      </c>
      <c r="R84" s="30" t="s">
        <v>183</v>
      </c>
      <c r="S84" s="30">
        <v>452</v>
      </c>
      <c r="T84" s="30">
        <v>496</v>
      </c>
      <c r="U84" s="30" t="s">
        <v>183</v>
      </c>
      <c r="V84" s="59" t="s">
        <v>183</v>
      </c>
      <c r="W84" s="59" t="s">
        <v>183</v>
      </c>
      <c r="X84" s="59" t="s">
        <v>183</v>
      </c>
      <c r="Y84" s="59">
        <v>481</v>
      </c>
      <c r="Z84" s="59">
        <v>541</v>
      </c>
      <c r="AA84" s="59" t="s">
        <v>183</v>
      </c>
      <c r="AB84" s="18">
        <v>492.5</v>
      </c>
      <c r="AC84" s="19">
        <v>502.5</v>
      </c>
      <c r="AD84" s="80">
        <f>COUNT(E84:O84,Q84:AA84)</f>
        <v>6</v>
      </c>
      <c r="AE84" s="12"/>
      <c r="AF84" s="12"/>
    </row>
    <row r="85" spans="1:32" s="11" customFormat="1" ht="12" customHeight="1">
      <c r="A85" s="54" t="s">
        <v>89</v>
      </c>
      <c r="B85" s="22" t="s">
        <v>197</v>
      </c>
      <c r="C85" s="23">
        <v>1025</v>
      </c>
      <c r="D85" s="46" t="s">
        <v>169</v>
      </c>
      <c r="E85" s="20" t="s">
        <v>183</v>
      </c>
      <c r="F85" s="21" t="s">
        <v>183</v>
      </c>
      <c r="G85" s="64" t="s">
        <v>213</v>
      </c>
      <c r="H85" s="21" t="s">
        <v>183</v>
      </c>
      <c r="I85" s="21" t="s">
        <v>183</v>
      </c>
      <c r="J85" s="21" t="s">
        <v>183</v>
      </c>
      <c r="K85" s="60">
        <v>523</v>
      </c>
      <c r="L85" s="60">
        <v>473</v>
      </c>
      <c r="M85" s="60">
        <v>473</v>
      </c>
      <c r="N85" s="60" t="s">
        <v>183</v>
      </c>
      <c r="O85" s="60" t="s">
        <v>183</v>
      </c>
      <c r="P85" s="33">
        <v>489.6666666666667</v>
      </c>
      <c r="Q85" s="65" t="s">
        <v>183</v>
      </c>
      <c r="R85" s="65" t="s">
        <v>183</v>
      </c>
      <c r="S85" s="65">
        <v>543</v>
      </c>
      <c r="T85" s="65" t="s">
        <v>183</v>
      </c>
      <c r="U85" s="65" t="s">
        <v>183</v>
      </c>
      <c r="V85" s="59" t="s">
        <v>183</v>
      </c>
      <c r="W85" s="85" t="s">
        <v>213</v>
      </c>
      <c r="X85" s="59" t="s">
        <v>183</v>
      </c>
      <c r="Y85" s="59">
        <v>529</v>
      </c>
      <c r="Z85" s="59" t="s">
        <v>183</v>
      </c>
      <c r="AA85" s="59">
        <v>454</v>
      </c>
      <c r="AB85" s="18">
        <v>508.6666666666667</v>
      </c>
      <c r="AC85" s="19">
        <v>499.1666666666667</v>
      </c>
      <c r="AD85" s="80">
        <f>COUNT(E85:O85,Q85:AA85)</f>
        <v>6</v>
      </c>
      <c r="AE85" s="12"/>
      <c r="AF85" s="12"/>
    </row>
    <row r="86" spans="1:32" s="11" customFormat="1" ht="12" customHeight="1">
      <c r="A86" s="54" t="s">
        <v>90</v>
      </c>
      <c r="B86" s="22" t="s">
        <v>162</v>
      </c>
      <c r="C86" s="23">
        <v>1157</v>
      </c>
      <c r="D86" s="46" t="s">
        <v>174</v>
      </c>
      <c r="E86" s="20" t="s">
        <v>183</v>
      </c>
      <c r="F86" s="21" t="s">
        <v>183</v>
      </c>
      <c r="G86" s="21" t="s">
        <v>183</v>
      </c>
      <c r="H86" s="21" t="s">
        <v>183</v>
      </c>
      <c r="I86" s="21" t="s">
        <v>183</v>
      </c>
      <c r="J86" s="21" t="s">
        <v>183</v>
      </c>
      <c r="K86" s="60" t="s">
        <v>183</v>
      </c>
      <c r="L86" s="60" t="s">
        <v>183</v>
      </c>
      <c r="M86" s="60" t="s">
        <v>183</v>
      </c>
      <c r="N86" s="60" t="s">
        <v>183</v>
      </c>
      <c r="O86" s="60">
        <v>499</v>
      </c>
      <c r="P86" s="33">
        <v>499</v>
      </c>
      <c r="Q86" s="30" t="s">
        <v>183</v>
      </c>
      <c r="R86" s="30" t="s">
        <v>183</v>
      </c>
      <c r="S86" s="75" t="s">
        <v>213</v>
      </c>
      <c r="T86" s="30" t="s">
        <v>183</v>
      </c>
      <c r="U86" s="30" t="s">
        <v>183</v>
      </c>
      <c r="V86" s="59" t="s">
        <v>183</v>
      </c>
      <c r="W86" s="59" t="s">
        <v>183</v>
      </c>
      <c r="X86" s="59" t="s">
        <v>183</v>
      </c>
      <c r="Y86" s="59" t="s">
        <v>183</v>
      </c>
      <c r="Z86" s="59" t="s">
        <v>183</v>
      </c>
      <c r="AA86" s="59" t="s">
        <v>183</v>
      </c>
      <c r="AB86" s="18" t="e">
        <v>#DIV/0!</v>
      </c>
      <c r="AC86" s="19">
        <v>499</v>
      </c>
      <c r="AD86" s="80">
        <f>COUNT(E86:O86,Q86:AA86)</f>
        <v>1</v>
      </c>
      <c r="AE86" s="12"/>
      <c r="AF86" s="12"/>
    </row>
    <row r="87" spans="1:32" s="11" customFormat="1" ht="12" customHeight="1">
      <c r="A87" s="54" t="s">
        <v>91</v>
      </c>
      <c r="B87" s="22" t="s">
        <v>145</v>
      </c>
      <c r="C87" s="23">
        <v>2048</v>
      </c>
      <c r="D87" s="46" t="s">
        <v>168</v>
      </c>
      <c r="E87" s="20" t="s">
        <v>183</v>
      </c>
      <c r="F87" s="21" t="s">
        <v>183</v>
      </c>
      <c r="G87" s="21" t="s">
        <v>183</v>
      </c>
      <c r="H87" s="21" t="s">
        <v>183</v>
      </c>
      <c r="I87" s="21" t="s">
        <v>183</v>
      </c>
      <c r="J87" s="60" t="s">
        <v>183</v>
      </c>
      <c r="K87" s="60">
        <v>517</v>
      </c>
      <c r="L87" s="60" t="s">
        <v>183</v>
      </c>
      <c r="M87" s="60" t="s">
        <v>183</v>
      </c>
      <c r="N87" s="60" t="s">
        <v>183</v>
      </c>
      <c r="O87" s="60" t="s">
        <v>183</v>
      </c>
      <c r="P87" s="33">
        <v>517</v>
      </c>
      <c r="Q87" s="30">
        <v>479</v>
      </c>
      <c r="R87" s="30" t="s">
        <v>183</v>
      </c>
      <c r="S87" s="30" t="s">
        <v>183</v>
      </c>
      <c r="T87" s="30" t="s">
        <v>183</v>
      </c>
      <c r="U87" s="30" t="s">
        <v>183</v>
      </c>
      <c r="V87" s="25">
        <v>529</v>
      </c>
      <c r="W87" s="59">
        <v>474</v>
      </c>
      <c r="X87" s="59">
        <v>492</v>
      </c>
      <c r="Y87" s="59" t="s">
        <v>183</v>
      </c>
      <c r="Z87" s="59" t="s">
        <v>183</v>
      </c>
      <c r="AA87" s="59" t="s">
        <v>183</v>
      </c>
      <c r="AB87" s="18">
        <v>493.5</v>
      </c>
      <c r="AC87" s="19">
        <v>498.2</v>
      </c>
      <c r="AD87" s="80">
        <f>COUNT(E87:O87,Q87:AA87)</f>
        <v>5</v>
      </c>
      <c r="AE87" s="12"/>
      <c r="AF87" s="12"/>
    </row>
    <row r="88" spans="1:32" s="11" customFormat="1" ht="12" customHeight="1">
      <c r="A88" s="54" t="s">
        <v>92</v>
      </c>
      <c r="B88" s="22" t="s">
        <v>218</v>
      </c>
      <c r="C88" s="23">
        <v>1285</v>
      </c>
      <c r="D88" s="46" t="s">
        <v>167</v>
      </c>
      <c r="E88" s="20" t="s">
        <v>183</v>
      </c>
      <c r="F88" s="21" t="s">
        <v>183</v>
      </c>
      <c r="G88" s="21" t="s">
        <v>183</v>
      </c>
      <c r="H88" s="21" t="s">
        <v>183</v>
      </c>
      <c r="I88" s="21" t="s">
        <v>183</v>
      </c>
      <c r="J88" s="60">
        <v>469</v>
      </c>
      <c r="K88" s="60" t="s">
        <v>183</v>
      </c>
      <c r="L88" s="60" t="s">
        <v>183</v>
      </c>
      <c r="M88" s="60" t="s">
        <v>183</v>
      </c>
      <c r="N88" s="60" t="s">
        <v>183</v>
      </c>
      <c r="O88" s="60" t="s">
        <v>183</v>
      </c>
      <c r="P88" s="33">
        <v>469</v>
      </c>
      <c r="Q88" s="30" t="s">
        <v>183</v>
      </c>
      <c r="R88" s="30" t="s">
        <v>183</v>
      </c>
      <c r="S88" s="30" t="s">
        <v>183</v>
      </c>
      <c r="T88" s="30" t="s">
        <v>183</v>
      </c>
      <c r="U88" s="30" t="s">
        <v>183</v>
      </c>
      <c r="V88" s="25" t="s">
        <v>183</v>
      </c>
      <c r="W88" s="59">
        <v>525</v>
      </c>
      <c r="X88" s="59" t="s">
        <v>183</v>
      </c>
      <c r="Y88" s="59" t="s">
        <v>183</v>
      </c>
      <c r="Z88" s="59" t="s">
        <v>183</v>
      </c>
      <c r="AA88" s="59" t="s">
        <v>183</v>
      </c>
      <c r="AB88" s="18">
        <v>525</v>
      </c>
      <c r="AC88" s="19">
        <v>497</v>
      </c>
      <c r="AD88" s="80">
        <f>COUNT(E88:O88,Q88:AA88)</f>
        <v>2</v>
      </c>
      <c r="AE88" s="12"/>
      <c r="AF88" s="12"/>
    </row>
    <row r="89" spans="1:32" s="11" customFormat="1" ht="12" customHeight="1">
      <c r="A89" s="54" t="s">
        <v>93</v>
      </c>
      <c r="B89" s="22" t="s">
        <v>198</v>
      </c>
      <c r="C89" s="23">
        <v>1220</v>
      </c>
      <c r="D89" s="46" t="s">
        <v>176</v>
      </c>
      <c r="E89" s="20" t="s">
        <v>183</v>
      </c>
      <c r="F89" s="21" t="s">
        <v>183</v>
      </c>
      <c r="G89" s="21">
        <v>493</v>
      </c>
      <c r="H89" s="21" t="s">
        <v>183</v>
      </c>
      <c r="I89" s="21">
        <v>524</v>
      </c>
      <c r="J89" s="21">
        <v>494</v>
      </c>
      <c r="K89" s="60" t="s">
        <v>183</v>
      </c>
      <c r="L89" s="60" t="s">
        <v>183</v>
      </c>
      <c r="M89" s="60" t="s">
        <v>183</v>
      </c>
      <c r="N89" s="60" t="s">
        <v>183</v>
      </c>
      <c r="O89" s="60" t="s">
        <v>183</v>
      </c>
      <c r="P89" s="33">
        <v>503.6666666666667</v>
      </c>
      <c r="Q89" s="30" t="s">
        <v>183</v>
      </c>
      <c r="R89" s="30" t="s">
        <v>183</v>
      </c>
      <c r="S89" s="30" t="s">
        <v>183</v>
      </c>
      <c r="T89" s="30" t="s">
        <v>183</v>
      </c>
      <c r="U89" s="30">
        <v>525</v>
      </c>
      <c r="V89" s="59" t="s">
        <v>183</v>
      </c>
      <c r="W89" s="59" t="s">
        <v>183</v>
      </c>
      <c r="X89" s="59" t="s">
        <v>183</v>
      </c>
      <c r="Y89" s="59" t="s">
        <v>183</v>
      </c>
      <c r="Z89" s="59" t="s">
        <v>183</v>
      </c>
      <c r="AA89" s="59">
        <v>448</v>
      </c>
      <c r="AB89" s="18">
        <v>486.5</v>
      </c>
      <c r="AC89" s="19">
        <v>496.8</v>
      </c>
      <c r="AD89" s="80">
        <f>COUNT(E89:O89,Q89:AA89)</f>
        <v>5</v>
      </c>
      <c r="AE89" s="12"/>
      <c r="AF89" s="12"/>
    </row>
    <row r="90" spans="1:32" s="11" customFormat="1" ht="12" customHeight="1">
      <c r="A90" s="54" t="s">
        <v>94</v>
      </c>
      <c r="B90" s="22" t="s">
        <v>219</v>
      </c>
      <c r="C90" s="23">
        <v>1026</v>
      </c>
      <c r="D90" s="46" t="s">
        <v>169</v>
      </c>
      <c r="E90" s="20" t="s">
        <v>183</v>
      </c>
      <c r="F90" s="21" t="s">
        <v>183</v>
      </c>
      <c r="G90" s="64" t="s">
        <v>213</v>
      </c>
      <c r="H90" s="21" t="s">
        <v>183</v>
      </c>
      <c r="I90" s="21" t="s">
        <v>183</v>
      </c>
      <c r="J90" s="21" t="s">
        <v>183</v>
      </c>
      <c r="K90" s="60">
        <v>494</v>
      </c>
      <c r="L90" s="60" t="s">
        <v>183</v>
      </c>
      <c r="M90" s="60" t="s">
        <v>183</v>
      </c>
      <c r="N90" s="60" t="s">
        <v>183</v>
      </c>
      <c r="O90" s="60" t="s">
        <v>183</v>
      </c>
      <c r="P90" s="33">
        <v>494</v>
      </c>
      <c r="Q90" s="65" t="s">
        <v>183</v>
      </c>
      <c r="R90" s="65" t="s">
        <v>183</v>
      </c>
      <c r="S90" s="65" t="s">
        <v>183</v>
      </c>
      <c r="T90" s="65" t="s">
        <v>183</v>
      </c>
      <c r="U90" s="65" t="s">
        <v>183</v>
      </c>
      <c r="V90" s="60" t="s">
        <v>183</v>
      </c>
      <c r="W90" s="76" t="s">
        <v>213</v>
      </c>
      <c r="X90" s="60" t="s">
        <v>183</v>
      </c>
      <c r="Y90" s="60" t="s">
        <v>183</v>
      </c>
      <c r="Z90" s="60" t="s">
        <v>183</v>
      </c>
      <c r="AA90" s="60" t="s">
        <v>183</v>
      </c>
      <c r="AB90" s="18" t="e">
        <v>#DIV/0!</v>
      </c>
      <c r="AC90" s="19">
        <v>494</v>
      </c>
      <c r="AD90" s="80">
        <f>COUNT(E90:O90,Q90:AA90)</f>
        <v>1</v>
      </c>
      <c r="AE90" s="12"/>
      <c r="AF90" s="12"/>
    </row>
    <row r="91" spans="1:32" s="11" customFormat="1" ht="12" customHeight="1">
      <c r="A91" s="54" t="s">
        <v>95</v>
      </c>
      <c r="B91" s="22" t="s">
        <v>227</v>
      </c>
      <c r="C91" s="23">
        <v>1149</v>
      </c>
      <c r="D91" s="46" t="s">
        <v>170</v>
      </c>
      <c r="E91" s="20" t="s">
        <v>183</v>
      </c>
      <c r="F91" s="21" t="s">
        <v>183</v>
      </c>
      <c r="G91" s="21" t="s">
        <v>183</v>
      </c>
      <c r="H91" s="21" t="s">
        <v>183</v>
      </c>
      <c r="I91" s="21" t="s">
        <v>183</v>
      </c>
      <c r="J91" s="60" t="s">
        <v>183</v>
      </c>
      <c r="K91" s="60" t="s">
        <v>183</v>
      </c>
      <c r="L91" s="60" t="s">
        <v>183</v>
      </c>
      <c r="M91" s="60">
        <v>529</v>
      </c>
      <c r="N91" s="60">
        <v>498</v>
      </c>
      <c r="O91" s="60">
        <v>482</v>
      </c>
      <c r="P91" s="33">
        <v>503</v>
      </c>
      <c r="Q91" s="30" t="s">
        <v>183</v>
      </c>
      <c r="R91" s="30" t="s">
        <v>183</v>
      </c>
      <c r="S91" s="30" t="s">
        <v>183</v>
      </c>
      <c r="T91" s="30" t="s">
        <v>183</v>
      </c>
      <c r="U91" s="30" t="s">
        <v>183</v>
      </c>
      <c r="V91" s="21" t="s">
        <v>183</v>
      </c>
      <c r="W91" s="60" t="s">
        <v>183</v>
      </c>
      <c r="X91" s="60" t="s">
        <v>183</v>
      </c>
      <c r="Y91" s="60" t="s">
        <v>183</v>
      </c>
      <c r="Z91" s="60">
        <v>461</v>
      </c>
      <c r="AA91" s="60">
        <v>488</v>
      </c>
      <c r="AB91" s="18">
        <v>474.5</v>
      </c>
      <c r="AC91" s="19">
        <v>491.6</v>
      </c>
      <c r="AD91" s="80">
        <f>COUNT(E91:O91,Q91:AA91)</f>
        <v>5</v>
      </c>
      <c r="AE91" s="12"/>
      <c r="AF91" s="12"/>
    </row>
    <row r="92" spans="1:32" s="11" customFormat="1" ht="12" customHeight="1">
      <c r="A92" s="54" t="s">
        <v>96</v>
      </c>
      <c r="B92" s="22" t="s">
        <v>125</v>
      </c>
      <c r="C92" s="23">
        <v>1014</v>
      </c>
      <c r="D92" s="46" t="s">
        <v>167</v>
      </c>
      <c r="E92" s="20">
        <v>509</v>
      </c>
      <c r="F92" s="21" t="s">
        <v>183</v>
      </c>
      <c r="G92" s="21">
        <v>476</v>
      </c>
      <c r="H92" s="21" t="s">
        <v>183</v>
      </c>
      <c r="I92" s="21" t="s">
        <v>183</v>
      </c>
      <c r="J92" s="60" t="s">
        <v>183</v>
      </c>
      <c r="K92" s="60" t="s">
        <v>183</v>
      </c>
      <c r="L92" s="60" t="s">
        <v>183</v>
      </c>
      <c r="M92" s="60">
        <v>473</v>
      </c>
      <c r="N92" s="60" t="s">
        <v>183</v>
      </c>
      <c r="O92" s="60">
        <v>494</v>
      </c>
      <c r="P92" s="33">
        <v>488</v>
      </c>
      <c r="Q92" s="30">
        <v>497</v>
      </c>
      <c r="R92" s="30">
        <v>498</v>
      </c>
      <c r="S92" s="30" t="s">
        <v>183</v>
      </c>
      <c r="T92" s="30" t="s">
        <v>183</v>
      </c>
      <c r="U92" s="30" t="s">
        <v>183</v>
      </c>
      <c r="V92" s="21" t="s">
        <v>183</v>
      </c>
      <c r="W92" s="60" t="s">
        <v>183</v>
      </c>
      <c r="X92" s="60" t="s">
        <v>183</v>
      </c>
      <c r="Y92" s="60" t="s">
        <v>183</v>
      </c>
      <c r="Z92" s="60" t="s">
        <v>183</v>
      </c>
      <c r="AA92" s="60" t="s">
        <v>183</v>
      </c>
      <c r="AB92" s="18">
        <v>497.5</v>
      </c>
      <c r="AC92" s="19">
        <v>491.1666666666667</v>
      </c>
      <c r="AD92" s="80">
        <f>COUNT(E92:O92,Q92:AA92)</f>
        <v>6</v>
      </c>
      <c r="AE92" s="12"/>
      <c r="AF92" s="12"/>
    </row>
    <row r="93" spans="1:32" s="11" customFormat="1" ht="12" customHeight="1">
      <c r="A93" s="54" t="s">
        <v>97</v>
      </c>
      <c r="B93" s="22" t="s">
        <v>129</v>
      </c>
      <c r="C93" s="23">
        <v>1763</v>
      </c>
      <c r="D93" s="46" t="s">
        <v>171</v>
      </c>
      <c r="E93" s="20" t="s">
        <v>183</v>
      </c>
      <c r="F93" s="21" t="s">
        <v>183</v>
      </c>
      <c r="G93" s="21" t="s">
        <v>183</v>
      </c>
      <c r="H93" s="21" t="s">
        <v>183</v>
      </c>
      <c r="I93" s="21" t="s">
        <v>183</v>
      </c>
      <c r="J93" s="21" t="s">
        <v>183</v>
      </c>
      <c r="K93" s="60" t="s">
        <v>183</v>
      </c>
      <c r="L93" s="60" t="s">
        <v>183</v>
      </c>
      <c r="M93" s="60" t="s">
        <v>183</v>
      </c>
      <c r="N93" s="60" t="s">
        <v>183</v>
      </c>
      <c r="O93" s="60" t="s">
        <v>183</v>
      </c>
      <c r="P93" s="33" t="e">
        <v>#DIV/0!</v>
      </c>
      <c r="Q93" s="30" t="s">
        <v>183</v>
      </c>
      <c r="R93" s="30">
        <v>513</v>
      </c>
      <c r="S93" s="30">
        <v>465</v>
      </c>
      <c r="T93" s="30" t="s">
        <v>183</v>
      </c>
      <c r="U93" s="30" t="s">
        <v>183</v>
      </c>
      <c r="V93" s="60">
        <v>494</v>
      </c>
      <c r="W93" s="60" t="s">
        <v>183</v>
      </c>
      <c r="X93" s="60" t="s">
        <v>183</v>
      </c>
      <c r="Y93" s="60" t="s">
        <v>183</v>
      </c>
      <c r="Z93" s="60" t="s">
        <v>183</v>
      </c>
      <c r="AA93" s="60" t="s">
        <v>183</v>
      </c>
      <c r="AB93" s="18">
        <v>490.6666666666667</v>
      </c>
      <c r="AC93" s="19">
        <v>490.6666666666667</v>
      </c>
      <c r="AD93" s="80">
        <f>COUNT(E93:O93,Q93:AA93)</f>
        <v>3</v>
      </c>
      <c r="AE93" s="12"/>
      <c r="AF93" s="12"/>
    </row>
    <row r="94" spans="1:32" s="11" customFormat="1" ht="12" customHeight="1">
      <c r="A94" s="54" t="s">
        <v>98</v>
      </c>
      <c r="B94" s="22" t="s">
        <v>202</v>
      </c>
      <c r="C94" s="23">
        <v>1279</v>
      </c>
      <c r="D94" s="46" t="s">
        <v>169</v>
      </c>
      <c r="E94" s="20" t="s">
        <v>183</v>
      </c>
      <c r="F94" s="21" t="s">
        <v>183</v>
      </c>
      <c r="G94" s="64" t="s">
        <v>213</v>
      </c>
      <c r="H94" s="21" t="s">
        <v>183</v>
      </c>
      <c r="I94" s="21">
        <v>487</v>
      </c>
      <c r="J94" s="21" t="s">
        <v>183</v>
      </c>
      <c r="K94" s="60" t="s">
        <v>183</v>
      </c>
      <c r="L94" s="60">
        <v>510</v>
      </c>
      <c r="M94" s="60" t="s">
        <v>183</v>
      </c>
      <c r="N94" s="60" t="s">
        <v>183</v>
      </c>
      <c r="O94" s="60" t="s">
        <v>183</v>
      </c>
      <c r="P94" s="33">
        <v>498.5</v>
      </c>
      <c r="Q94" s="65" t="s">
        <v>183</v>
      </c>
      <c r="R94" s="65" t="s">
        <v>183</v>
      </c>
      <c r="S94" s="65" t="s">
        <v>183</v>
      </c>
      <c r="T94" s="65">
        <v>507</v>
      </c>
      <c r="U94" s="65" t="s">
        <v>183</v>
      </c>
      <c r="V94" s="60">
        <v>452</v>
      </c>
      <c r="W94" s="76" t="s">
        <v>213</v>
      </c>
      <c r="X94" s="60" t="s">
        <v>183</v>
      </c>
      <c r="Y94" s="60" t="s">
        <v>183</v>
      </c>
      <c r="Z94" s="60">
        <v>485</v>
      </c>
      <c r="AA94" s="60" t="s">
        <v>183</v>
      </c>
      <c r="AB94" s="18">
        <v>481.3333333333333</v>
      </c>
      <c r="AC94" s="19">
        <v>488.2</v>
      </c>
      <c r="AD94" s="80">
        <f>COUNT(E94:O94,Q94:AA94)</f>
        <v>5</v>
      </c>
      <c r="AE94" s="12"/>
      <c r="AF94" s="12"/>
    </row>
    <row r="95" spans="1:32" s="11" customFormat="1" ht="12" customHeight="1">
      <c r="A95" s="54" t="s">
        <v>99</v>
      </c>
      <c r="B95" s="22" t="s">
        <v>220</v>
      </c>
      <c r="C95" s="23">
        <v>1124</v>
      </c>
      <c r="D95" s="46" t="s">
        <v>174</v>
      </c>
      <c r="E95" s="20" t="s">
        <v>183</v>
      </c>
      <c r="F95" s="21" t="s">
        <v>183</v>
      </c>
      <c r="G95" s="21" t="s">
        <v>183</v>
      </c>
      <c r="H95" s="21" t="s">
        <v>183</v>
      </c>
      <c r="I95" s="21" t="s">
        <v>183</v>
      </c>
      <c r="J95" s="21" t="s">
        <v>183</v>
      </c>
      <c r="K95" s="60">
        <v>496</v>
      </c>
      <c r="L95" s="60">
        <v>485</v>
      </c>
      <c r="M95" s="60">
        <v>479</v>
      </c>
      <c r="N95" s="60">
        <v>478</v>
      </c>
      <c r="O95" s="60">
        <v>460</v>
      </c>
      <c r="P95" s="33">
        <v>479.6</v>
      </c>
      <c r="Q95" s="30" t="s">
        <v>183</v>
      </c>
      <c r="R95" s="30" t="s">
        <v>183</v>
      </c>
      <c r="S95" s="75" t="s">
        <v>213</v>
      </c>
      <c r="T95" s="30" t="s">
        <v>183</v>
      </c>
      <c r="U95" s="30" t="s">
        <v>183</v>
      </c>
      <c r="V95" s="60">
        <v>427</v>
      </c>
      <c r="W95" s="60">
        <v>457</v>
      </c>
      <c r="X95" s="60">
        <v>532</v>
      </c>
      <c r="Y95" s="60">
        <v>538</v>
      </c>
      <c r="Z95" s="60">
        <v>509</v>
      </c>
      <c r="AA95" s="60">
        <v>501</v>
      </c>
      <c r="AB95" s="18">
        <v>494</v>
      </c>
      <c r="AC95" s="19">
        <v>487.45454545454544</v>
      </c>
      <c r="AD95" s="80">
        <f>COUNT(E95:O95,Q95:AA95)</f>
        <v>11</v>
      </c>
      <c r="AE95" s="12"/>
      <c r="AF95" s="12"/>
    </row>
    <row r="96" spans="1:32" s="11" customFormat="1" ht="12" customHeight="1">
      <c r="A96" s="54" t="s">
        <v>100</v>
      </c>
      <c r="B96" s="22" t="s">
        <v>142</v>
      </c>
      <c r="C96" s="23">
        <v>1507</v>
      </c>
      <c r="D96" s="46" t="s">
        <v>167</v>
      </c>
      <c r="E96" s="20" t="s">
        <v>183</v>
      </c>
      <c r="F96" s="21" t="s">
        <v>183</v>
      </c>
      <c r="G96" s="21" t="s">
        <v>183</v>
      </c>
      <c r="H96" s="21" t="s">
        <v>183</v>
      </c>
      <c r="I96" s="21" t="s">
        <v>183</v>
      </c>
      <c r="J96" s="60" t="s">
        <v>183</v>
      </c>
      <c r="K96" s="60" t="s">
        <v>183</v>
      </c>
      <c r="L96" s="60" t="s">
        <v>183</v>
      </c>
      <c r="M96" s="60" t="s">
        <v>183</v>
      </c>
      <c r="N96" s="60" t="s">
        <v>183</v>
      </c>
      <c r="O96" s="60" t="s">
        <v>183</v>
      </c>
      <c r="P96" s="33" t="e">
        <v>#DIV/0!</v>
      </c>
      <c r="Q96" s="30" t="s">
        <v>183</v>
      </c>
      <c r="R96" s="30" t="s">
        <v>183</v>
      </c>
      <c r="S96" s="30">
        <v>484</v>
      </c>
      <c r="T96" s="30" t="s">
        <v>183</v>
      </c>
      <c r="U96" s="30" t="s">
        <v>183</v>
      </c>
      <c r="V96" s="21" t="s">
        <v>183</v>
      </c>
      <c r="W96" s="60" t="s">
        <v>183</v>
      </c>
      <c r="X96" s="60" t="s">
        <v>183</v>
      </c>
      <c r="Y96" s="60" t="s">
        <v>183</v>
      </c>
      <c r="Z96" s="60" t="s">
        <v>183</v>
      </c>
      <c r="AA96" s="60" t="s">
        <v>183</v>
      </c>
      <c r="AB96" s="18">
        <v>484</v>
      </c>
      <c r="AC96" s="19">
        <v>484</v>
      </c>
      <c r="AD96" s="80">
        <f>COUNT(E96:O96,Q96:AA96)</f>
        <v>1</v>
      </c>
      <c r="AE96" s="12"/>
      <c r="AF96" s="12"/>
    </row>
    <row r="97" spans="1:32" s="11" customFormat="1" ht="12" customHeight="1">
      <c r="A97" s="54" t="s">
        <v>101</v>
      </c>
      <c r="B97" s="22" t="s">
        <v>192</v>
      </c>
      <c r="C97" s="23">
        <v>1160</v>
      </c>
      <c r="D97" s="46" t="s">
        <v>174</v>
      </c>
      <c r="E97" s="20">
        <v>485</v>
      </c>
      <c r="F97" s="21">
        <v>464</v>
      </c>
      <c r="G97" s="21" t="s">
        <v>183</v>
      </c>
      <c r="H97" s="21">
        <v>470</v>
      </c>
      <c r="I97" s="21">
        <v>464</v>
      </c>
      <c r="J97" s="21">
        <v>487</v>
      </c>
      <c r="K97" s="60" t="s">
        <v>183</v>
      </c>
      <c r="L97" s="60" t="s">
        <v>183</v>
      </c>
      <c r="M97" s="60" t="s">
        <v>183</v>
      </c>
      <c r="N97" s="60">
        <v>505</v>
      </c>
      <c r="O97" s="60">
        <v>513</v>
      </c>
      <c r="P97" s="33">
        <v>484</v>
      </c>
      <c r="Q97" s="30" t="s">
        <v>183</v>
      </c>
      <c r="R97" s="30" t="s">
        <v>183</v>
      </c>
      <c r="S97" s="75" t="s">
        <v>213</v>
      </c>
      <c r="T97" s="30">
        <v>514</v>
      </c>
      <c r="U97" s="30">
        <v>454</v>
      </c>
      <c r="V97" s="60" t="s">
        <v>183</v>
      </c>
      <c r="W97" s="60" t="s">
        <v>183</v>
      </c>
      <c r="X97" s="60" t="s">
        <v>183</v>
      </c>
      <c r="Y97" s="60" t="s">
        <v>183</v>
      </c>
      <c r="Z97" s="60" t="s">
        <v>183</v>
      </c>
      <c r="AA97" s="60">
        <v>481</v>
      </c>
      <c r="AB97" s="18">
        <v>483</v>
      </c>
      <c r="AC97" s="19">
        <v>483.7</v>
      </c>
      <c r="AD97" s="80">
        <f>COUNT(E97:O97,Q97:AA97)</f>
        <v>10</v>
      </c>
      <c r="AE97" s="12"/>
      <c r="AF97" s="12"/>
    </row>
    <row r="98" spans="1:32" s="11" customFormat="1" ht="12" customHeight="1">
      <c r="A98" s="54" t="s">
        <v>102</v>
      </c>
      <c r="B98" s="22" t="s">
        <v>225</v>
      </c>
      <c r="C98" s="23">
        <v>1007</v>
      </c>
      <c r="D98" s="46" t="s">
        <v>169</v>
      </c>
      <c r="E98" s="20" t="s">
        <v>183</v>
      </c>
      <c r="F98" s="21" t="s">
        <v>183</v>
      </c>
      <c r="G98" s="64" t="s">
        <v>213</v>
      </c>
      <c r="H98" s="21" t="s">
        <v>183</v>
      </c>
      <c r="I98" s="21" t="s">
        <v>183</v>
      </c>
      <c r="J98" s="21" t="s">
        <v>183</v>
      </c>
      <c r="K98" s="60" t="s">
        <v>183</v>
      </c>
      <c r="L98" s="60" t="s">
        <v>183</v>
      </c>
      <c r="M98" s="60">
        <v>529</v>
      </c>
      <c r="N98" s="60">
        <v>482</v>
      </c>
      <c r="O98" s="60">
        <v>499</v>
      </c>
      <c r="P98" s="33">
        <v>503.3333333333333</v>
      </c>
      <c r="Q98" s="65" t="s">
        <v>183</v>
      </c>
      <c r="R98" s="65" t="s">
        <v>183</v>
      </c>
      <c r="S98" s="65" t="s">
        <v>183</v>
      </c>
      <c r="T98" s="65" t="s">
        <v>183</v>
      </c>
      <c r="U98" s="65" t="s">
        <v>183</v>
      </c>
      <c r="V98" s="60">
        <v>453</v>
      </c>
      <c r="W98" s="76" t="s">
        <v>213</v>
      </c>
      <c r="X98" s="60">
        <v>451</v>
      </c>
      <c r="Y98" s="60">
        <v>535</v>
      </c>
      <c r="Z98" s="60" t="s">
        <v>183</v>
      </c>
      <c r="AA98" s="60">
        <v>428</v>
      </c>
      <c r="AB98" s="18">
        <v>466.75</v>
      </c>
      <c r="AC98" s="19">
        <v>482.42857142857144</v>
      </c>
      <c r="AD98" s="80">
        <f>COUNT(E98:O98,Q98:AA98)</f>
        <v>7</v>
      </c>
      <c r="AE98" s="12"/>
      <c r="AF98" s="12"/>
    </row>
    <row r="99" spans="1:32" s="11" customFormat="1" ht="12" customHeight="1">
      <c r="A99" s="54" t="s">
        <v>138</v>
      </c>
      <c r="B99" s="22" t="s">
        <v>161</v>
      </c>
      <c r="C99" s="23">
        <v>1814</v>
      </c>
      <c r="D99" s="46" t="s">
        <v>140</v>
      </c>
      <c r="E99" s="20" t="s">
        <v>183</v>
      </c>
      <c r="F99" s="21" t="s">
        <v>183</v>
      </c>
      <c r="G99" s="21" t="s">
        <v>183</v>
      </c>
      <c r="H99" s="21" t="s">
        <v>183</v>
      </c>
      <c r="I99" s="21">
        <v>489</v>
      </c>
      <c r="J99" s="21">
        <v>504</v>
      </c>
      <c r="K99" s="60" t="s">
        <v>183</v>
      </c>
      <c r="L99" s="60" t="s">
        <v>183</v>
      </c>
      <c r="M99" s="60">
        <v>509</v>
      </c>
      <c r="N99" s="60">
        <v>493</v>
      </c>
      <c r="O99" s="60" t="s">
        <v>183</v>
      </c>
      <c r="P99" s="33">
        <v>498.75</v>
      </c>
      <c r="Q99" s="30" t="s">
        <v>183</v>
      </c>
      <c r="R99" s="30">
        <v>457</v>
      </c>
      <c r="S99" s="30" t="s">
        <v>183</v>
      </c>
      <c r="T99" s="30" t="s">
        <v>183</v>
      </c>
      <c r="U99" s="30">
        <v>443</v>
      </c>
      <c r="V99" s="60">
        <v>467</v>
      </c>
      <c r="W99" s="60" t="s">
        <v>183</v>
      </c>
      <c r="X99" s="60" t="s">
        <v>183</v>
      </c>
      <c r="Y99" s="60" t="s">
        <v>183</v>
      </c>
      <c r="Z99" s="60" t="s">
        <v>183</v>
      </c>
      <c r="AA99" s="60" t="s">
        <v>183</v>
      </c>
      <c r="AB99" s="18">
        <v>455.6666666666667</v>
      </c>
      <c r="AC99" s="19">
        <v>480.2857142857143</v>
      </c>
      <c r="AD99" s="80">
        <f>COUNT(E99:O99,Q99:AA99)</f>
        <v>7</v>
      </c>
      <c r="AE99" s="12"/>
      <c r="AF99" s="12"/>
    </row>
    <row r="100" spans="1:32" s="11" customFormat="1" ht="12" customHeight="1">
      <c r="A100" s="54" t="s">
        <v>156</v>
      </c>
      <c r="B100" s="22" t="s">
        <v>165</v>
      </c>
      <c r="C100" s="23">
        <v>1656</v>
      </c>
      <c r="D100" s="46" t="s">
        <v>167</v>
      </c>
      <c r="E100" s="20" t="s">
        <v>183</v>
      </c>
      <c r="F100" s="21" t="s">
        <v>183</v>
      </c>
      <c r="G100" s="21" t="s">
        <v>183</v>
      </c>
      <c r="H100" s="21" t="s">
        <v>183</v>
      </c>
      <c r="I100" s="21" t="s">
        <v>183</v>
      </c>
      <c r="J100" s="60" t="s">
        <v>183</v>
      </c>
      <c r="K100" s="60">
        <v>480</v>
      </c>
      <c r="L100" s="60" t="s">
        <v>183</v>
      </c>
      <c r="M100" s="60" t="s">
        <v>183</v>
      </c>
      <c r="N100" s="60" t="s">
        <v>183</v>
      </c>
      <c r="O100" s="60" t="s">
        <v>183</v>
      </c>
      <c r="P100" s="33">
        <v>480</v>
      </c>
      <c r="Q100" s="30" t="s">
        <v>183</v>
      </c>
      <c r="R100" s="30" t="s">
        <v>183</v>
      </c>
      <c r="S100" s="30" t="s">
        <v>183</v>
      </c>
      <c r="T100" s="30" t="s">
        <v>183</v>
      </c>
      <c r="U100" s="30" t="s">
        <v>183</v>
      </c>
      <c r="V100" s="21" t="s">
        <v>183</v>
      </c>
      <c r="W100" s="60" t="s">
        <v>183</v>
      </c>
      <c r="X100" s="60" t="s">
        <v>183</v>
      </c>
      <c r="Y100" s="60" t="s">
        <v>183</v>
      </c>
      <c r="Z100" s="60" t="s">
        <v>183</v>
      </c>
      <c r="AA100" s="60" t="s">
        <v>183</v>
      </c>
      <c r="AB100" s="18" t="e">
        <v>#DIV/0!</v>
      </c>
      <c r="AC100" s="19">
        <v>480</v>
      </c>
      <c r="AD100" s="80">
        <f>COUNT(E100:O100,Q100:AA100)</f>
        <v>1</v>
      </c>
      <c r="AE100" s="12"/>
      <c r="AF100" s="12"/>
    </row>
    <row r="101" spans="1:32" s="11" customFormat="1" ht="12" customHeight="1">
      <c r="A101" s="54" t="s">
        <v>157</v>
      </c>
      <c r="B101" s="22" t="s">
        <v>121</v>
      </c>
      <c r="C101" s="23">
        <v>2122</v>
      </c>
      <c r="D101" s="46" t="s">
        <v>167</v>
      </c>
      <c r="E101" s="20" t="s">
        <v>183</v>
      </c>
      <c r="F101" s="21">
        <v>493</v>
      </c>
      <c r="G101" s="21" t="s">
        <v>183</v>
      </c>
      <c r="H101" s="21" t="s">
        <v>183</v>
      </c>
      <c r="I101" s="21" t="s">
        <v>183</v>
      </c>
      <c r="J101" s="60">
        <v>489</v>
      </c>
      <c r="K101" s="60">
        <v>476</v>
      </c>
      <c r="L101" s="60" t="s">
        <v>183</v>
      </c>
      <c r="M101" s="60" t="s">
        <v>183</v>
      </c>
      <c r="N101" s="60" t="s">
        <v>183</v>
      </c>
      <c r="O101" s="60" t="s">
        <v>183</v>
      </c>
      <c r="P101" s="33">
        <v>486</v>
      </c>
      <c r="Q101" s="30" t="s">
        <v>183</v>
      </c>
      <c r="R101" s="30" t="s">
        <v>183</v>
      </c>
      <c r="S101" s="30" t="s">
        <v>183</v>
      </c>
      <c r="T101" s="30" t="s">
        <v>183</v>
      </c>
      <c r="U101" s="30" t="s">
        <v>183</v>
      </c>
      <c r="V101" s="21" t="s">
        <v>183</v>
      </c>
      <c r="W101" s="60" t="s">
        <v>183</v>
      </c>
      <c r="X101" s="60" t="s">
        <v>183</v>
      </c>
      <c r="Y101" s="60" t="s">
        <v>183</v>
      </c>
      <c r="Z101" s="60">
        <v>455</v>
      </c>
      <c r="AA101" s="60" t="s">
        <v>183</v>
      </c>
      <c r="AB101" s="18">
        <v>455</v>
      </c>
      <c r="AC101" s="19">
        <v>478.25</v>
      </c>
      <c r="AD101" s="80">
        <f>COUNT(E101:O101,Q101:AA101)</f>
        <v>4</v>
      </c>
      <c r="AE101" s="12"/>
      <c r="AF101" s="12"/>
    </row>
    <row r="102" spans="1:32" s="11" customFormat="1" ht="12" customHeight="1">
      <c r="A102" s="54" t="s">
        <v>158</v>
      </c>
      <c r="B102" s="22" t="s">
        <v>201</v>
      </c>
      <c r="C102" s="23">
        <v>1102</v>
      </c>
      <c r="D102" s="46" t="s">
        <v>176</v>
      </c>
      <c r="E102" s="20" t="s">
        <v>183</v>
      </c>
      <c r="F102" s="21" t="s">
        <v>183</v>
      </c>
      <c r="G102" s="21" t="s">
        <v>183</v>
      </c>
      <c r="H102" s="21" t="s">
        <v>183</v>
      </c>
      <c r="I102" s="21" t="s">
        <v>183</v>
      </c>
      <c r="J102" s="21" t="s">
        <v>183</v>
      </c>
      <c r="K102" s="60" t="s">
        <v>183</v>
      </c>
      <c r="L102" s="60" t="s">
        <v>183</v>
      </c>
      <c r="M102" s="60" t="s">
        <v>183</v>
      </c>
      <c r="N102" s="60" t="s">
        <v>183</v>
      </c>
      <c r="O102" s="60" t="s">
        <v>183</v>
      </c>
      <c r="P102" s="33" t="e">
        <v>#DIV/0!</v>
      </c>
      <c r="Q102" s="30" t="s">
        <v>183</v>
      </c>
      <c r="R102" s="30" t="s">
        <v>183</v>
      </c>
      <c r="S102" s="30">
        <v>476</v>
      </c>
      <c r="T102" s="30" t="s">
        <v>183</v>
      </c>
      <c r="U102" s="30" t="s">
        <v>183</v>
      </c>
      <c r="V102" s="60" t="s">
        <v>183</v>
      </c>
      <c r="W102" s="60" t="s">
        <v>183</v>
      </c>
      <c r="X102" s="60" t="s">
        <v>183</v>
      </c>
      <c r="Y102" s="60" t="s">
        <v>183</v>
      </c>
      <c r="Z102" s="60" t="s">
        <v>183</v>
      </c>
      <c r="AA102" s="60" t="s">
        <v>183</v>
      </c>
      <c r="AB102" s="18">
        <v>476</v>
      </c>
      <c r="AC102" s="19">
        <v>476</v>
      </c>
      <c r="AD102" s="80">
        <f>COUNT(E102:O102,Q102:AA102)</f>
        <v>1</v>
      </c>
      <c r="AE102" s="12"/>
      <c r="AF102" s="12"/>
    </row>
    <row r="103" spans="1:32" s="11" customFormat="1" ht="12" customHeight="1">
      <c r="A103" s="54" t="s">
        <v>159</v>
      </c>
      <c r="B103" s="22" t="s">
        <v>118</v>
      </c>
      <c r="C103" s="23">
        <v>1543</v>
      </c>
      <c r="D103" s="46" t="s">
        <v>173</v>
      </c>
      <c r="E103" s="20" t="s">
        <v>183</v>
      </c>
      <c r="F103" s="21" t="s">
        <v>183</v>
      </c>
      <c r="G103" s="21" t="s">
        <v>183</v>
      </c>
      <c r="H103" s="21" t="s">
        <v>183</v>
      </c>
      <c r="I103" s="21" t="s">
        <v>183</v>
      </c>
      <c r="J103" s="60" t="s">
        <v>183</v>
      </c>
      <c r="K103" s="60" t="s">
        <v>183</v>
      </c>
      <c r="L103" s="60" t="s">
        <v>183</v>
      </c>
      <c r="M103" s="60" t="s">
        <v>183</v>
      </c>
      <c r="N103" s="60" t="s">
        <v>183</v>
      </c>
      <c r="O103" s="60" t="s">
        <v>183</v>
      </c>
      <c r="P103" s="33" t="e">
        <v>#DIV/0!</v>
      </c>
      <c r="Q103" s="30">
        <v>448</v>
      </c>
      <c r="R103" s="30" t="s">
        <v>183</v>
      </c>
      <c r="S103" s="30" t="s">
        <v>183</v>
      </c>
      <c r="T103" s="30" t="s">
        <v>183</v>
      </c>
      <c r="U103" s="30" t="s">
        <v>183</v>
      </c>
      <c r="V103" s="21" t="s">
        <v>183</v>
      </c>
      <c r="W103" s="60" t="s">
        <v>183</v>
      </c>
      <c r="X103" s="60" t="s">
        <v>183</v>
      </c>
      <c r="Y103" s="60" t="s">
        <v>183</v>
      </c>
      <c r="Z103" s="60" t="s">
        <v>183</v>
      </c>
      <c r="AA103" s="60">
        <v>498</v>
      </c>
      <c r="AB103" s="18">
        <v>473</v>
      </c>
      <c r="AC103" s="19">
        <v>473</v>
      </c>
      <c r="AD103" s="80">
        <f>COUNT(E103:O103,Q103:AA103)</f>
        <v>2</v>
      </c>
      <c r="AE103" s="12"/>
      <c r="AF103" s="12"/>
    </row>
    <row r="104" spans="1:32" s="11" customFormat="1" ht="12" customHeight="1">
      <c r="A104" s="54" t="s">
        <v>103</v>
      </c>
      <c r="B104" s="22" t="s">
        <v>37</v>
      </c>
      <c r="C104" s="23">
        <v>1210</v>
      </c>
      <c r="D104" s="46" t="s">
        <v>212</v>
      </c>
      <c r="E104" s="20" t="s">
        <v>183</v>
      </c>
      <c r="F104" s="21" t="s">
        <v>183</v>
      </c>
      <c r="G104" s="21">
        <v>484</v>
      </c>
      <c r="H104" s="21" t="s">
        <v>183</v>
      </c>
      <c r="I104" s="21" t="s">
        <v>183</v>
      </c>
      <c r="J104" s="60">
        <v>439</v>
      </c>
      <c r="K104" s="60">
        <v>448</v>
      </c>
      <c r="L104" s="60" t="s">
        <v>183</v>
      </c>
      <c r="M104" s="60">
        <v>487</v>
      </c>
      <c r="N104" s="60">
        <v>506</v>
      </c>
      <c r="O104" s="60">
        <v>445</v>
      </c>
      <c r="P104" s="33">
        <v>468.1666666666667</v>
      </c>
      <c r="Q104" s="30">
        <v>498</v>
      </c>
      <c r="R104" s="30" t="s">
        <v>183</v>
      </c>
      <c r="S104" s="30" t="s">
        <v>183</v>
      </c>
      <c r="T104" s="30">
        <v>462</v>
      </c>
      <c r="U104" s="30" t="s">
        <v>183</v>
      </c>
      <c r="V104" s="21" t="s">
        <v>183</v>
      </c>
      <c r="W104" s="60">
        <v>481</v>
      </c>
      <c r="X104" s="60">
        <v>451</v>
      </c>
      <c r="Y104" s="60" t="s">
        <v>183</v>
      </c>
      <c r="Z104" s="60" t="s">
        <v>183</v>
      </c>
      <c r="AA104" s="60">
        <v>471</v>
      </c>
      <c r="AB104" s="18">
        <v>472.6</v>
      </c>
      <c r="AC104" s="19">
        <v>470.1818181818182</v>
      </c>
      <c r="AD104" s="80">
        <f>COUNT(E104:O104,Q104:AA104)</f>
        <v>11</v>
      </c>
      <c r="AE104" s="12"/>
      <c r="AF104" s="12"/>
    </row>
    <row r="105" spans="1:32" s="11" customFormat="1" ht="12" customHeight="1">
      <c r="A105" s="54" t="s">
        <v>104</v>
      </c>
      <c r="B105" s="22" t="s">
        <v>226</v>
      </c>
      <c r="C105" s="23">
        <v>1360</v>
      </c>
      <c r="D105" s="46" t="s">
        <v>170</v>
      </c>
      <c r="E105" s="20" t="s">
        <v>183</v>
      </c>
      <c r="F105" s="21" t="s">
        <v>183</v>
      </c>
      <c r="G105" s="21" t="s">
        <v>183</v>
      </c>
      <c r="H105" s="21" t="s">
        <v>183</v>
      </c>
      <c r="I105" s="21" t="s">
        <v>183</v>
      </c>
      <c r="J105" s="60" t="s">
        <v>183</v>
      </c>
      <c r="K105" s="60" t="s">
        <v>183</v>
      </c>
      <c r="L105" s="60" t="s">
        <v>183</v>
      </c>
      <c r="M105" s="60">
        <v>459</v>
      </c>
      <c r="N105" s="60" t="s">
        <v>183</v>
      </c>
      <c r="O105" s="60">
        <v>459</v>
      </c>
      <c r="P105" s="33">
        <v>459</v>
      </c>
      <c r="Q105" s="30" t="s">
        <v>183</v>
      </c>
      <c r="R105" s="30" t="s">
        <v>183</v>
      </c>
      <c r="S105" s="30" t="s">
        <v>183</v>
      </c>
      <c r="T105" s="30" t="s">
        <v>183</v>
      </c>
      <c r="U105" s="30" t="s">
        <v>183</v>
      </c>
      <c r="V105" s="21" t="s">
        <v>183</v>
      </c>
      <c r="W105" s="60" t="s">
        <v>183</v>
      </c>
      <c r="X105" s="60" t="s">
        <v>183</v>
      </c>
      <c r="Y105" s="60" t="s">
        <v>183</v>
      </c>
      <c r="Z105" s="60">
        <v>495</v>
      </c>
      <c r="AA105" s="60">
        <v>446</v>
      </c>
      <c r="AB105" s="18">
        <v>470.5</v>
      </c>
      <c r="AC105" s="19">
        <v>464.75</v>
      </c>
      <c r="AD105" s="80">
        <f>COUNT(E105:O105,Q105:AA105)</f>
        <v>4</v>
      </c>
      <c r="AE105" s="12"/>
      <c r="AF105" s="12"/>
    </row>
    <row r="106" spans="1:32" s="11" customFormat="1" ht="12" customHeight="1">
      <c r="A106" s="54" t="s">
        <v>105</v>
      </c>
      <c r="B106" s="22" t="s">
        <v>228</v>
      </c>
      <c r="C106" s="23">
        <v>1359</v>
      </c>
      <c r="D106" s="46" t="s">
        <v>170</v>
      </c>
      <c r="E106" s="20" t="s">
        <v>183</v>
      </c>
      <c r="F106" s="21" t="s">
        <v>183</v>
      </c>
      <c r="G106" s="21" t="s">
        <v>183</v>
      </c>
      <c r="H106" s="21" t="s">
        <v>183</v>
      </c>
      <c r="I106" s="21" t="s">
        <v>183</v>
      </c>
      <c r="J106" s="60" t="s">
        <v>183</v>
      </c>
      <c r="K106" s="60" t="s">
        <v>183</v>
      </c>
      <c r="L106" s="60" t="s">
        <v>183</v>
      </c>
      <c r="M106" s="60">
        <v>457</v>
      </c>
      <c r="N106" s="60" t="s">
        <v>183</v>
      </c>
      <c r="O106" s="60" t="s">
        <v>183</v>
      </c>
      <c r="P106" s="33">
        <v>457</v>
      </c>
      <c r="Q106" s="30" t="s">
        <v>183</v>
      </c>
      <c r="R106" s="30" t="s">
        <v>183</v>
      </c>
      <c r="S106" s="30" t="s">
        <v>183</v>
      </c>
      <c r="T106" s="30" t="s">
        <v>183</v>
      </c>
      <c r="U106" s="30" t="s">
        <v>183</v>
      </c>
      <c r="V106" s="21" t="s">
        <v>183</v>
      </c>
      <c r="W106" s="60" t="s">
        <v>183</v>
      </c>
      <c r="X106" s="60" t="s">
        <v>183</v>
      </c>
      <c r="Y106" s="60" t="s">
        <v>183</v>
      </c>
      <c r="Z106" s="60" t="s">
        <v>183</v>
      </c>
      <c r="AA106" s="60" t="s">
        <v>183</v>
      </c>
      <c r="AB106" s="18" t="e">
        <v>#DIV/0!</v>
      </c>
      <c r="AC106" s="19">
        <v>457</v>
      </c>
      <c r="AD106" s="80">
        <f>COUNT(E106:O106,Q106:AA106)</f>
        <v>1</v>
      </c>
      <c r="AE106" s="12"/>
      <c r="AF106" s="12"/>
    </row>
    <row r="107" spans="1:32" s="11" customFormat="1" ht="12" customHeight="1">
      <c r="A107" s="54" t="s">
        <v>221</v>
      </c>
      <c r="B107" s="22" t="s">
        <v>38</v>
      </c>
      <c r="C107" s="23">
        <v>1794</v>
      </c>
      <c r="D107" s="46" t="s">
        <v>212</v>
      </c>
      <c r="E107" s="20" t="s">
        <v>183</v>
      </c>
      <c r="F107" s="21" t="s">
        <v>183</v>
      </c>
      <c r="G107" s="21" t="s">
        <v>183</v>
      </c>
      <c r="H107" s="21" t="s">
        <v>183</v>
      </c>
      <c r="I107" s="21" t="s">
        <v>183</v>
      </c>
      <c r="J107" s="60" t="s">
        <v>183</v>
      </c>
      <c r="K107" s="60" t="s">
        <v>183</v>
      </c>
      <c r="L107" s="60" t="s">
        <v>183</v>
      </c>
      <c r="M107" s="60" t="s">
        <v>183</v>
      </c>
      <c r="N107" s="60" t="s">
        <v>183</v>
      </c>
      <c r="O107" s="60" t="s">
        <v>183</v>
      </c>
      <c r="P107" s="33" t="e">
        <v>#DIV/0!</v>
      </c>
      <c r="Q107" s="30" t="s">
        <v>183</v>
      </c>
      <c r="R107" s="30" t="s">
        <v>183</v>
      </c>
      <c r="S107" s="30" t="s">
        <v>183</v>
      </c>
      <c r="T107" s="30" t="s">
        <v>183</v>
      </c>
      <c r="U107" s="30">
        <v>446</v>
      </c>
      <c r="V107" s="30" t="s">
        <v>183</v>
      </c>
      <c r="W107" s="60" t="s">
        <v>183</v>
      </c>
      <c r="X107" s="60">
        <v>462</v>
      </c>
      <c r="Y107" s="60" t="s">
        <v>183</v>
      </c>
      <c r="Z107" s="60" t="s">
        <v>183</v>
      </c>
      <c r="AA107" s="60" t="s">
        <v>183</v>
      </c>
      <c r="AB107" s="18">
        <v>454</v>
      </c>
      <c r="AC107" s="19">
        <v>454</v>
      </c>
      <c r="AD107" s="80">
        <f>COUNT(E107:O107,Q107:AA107)</f>
        <v>2</v>
      </c>
      <c r="AE107" s="12"/>
      <c r="AF107" s="12"/>
    </row>
    <row r="108" spans="1:32" s="11" customFormat="1" ht="12" customHeight="1">
      <c r="A108" s="54" t="s">
        <v>224</v>
      </c>
      <c r="B108" s="22" t="s">
        <v>184</v>
      </c>
      <c r="C108" s="23">
        <v>1106</v>
      </c>
      <c r="D108" s="46" t="s">
        <v>174</v>
      </c>
      <c r="E108" s="20">
        <v>457</v>
      </c>
      <c r="F108" s="21">
        <v>440</v>
      </c>
      <c r="G108" s="21">
        <v>483</v>
      </c>
      <c r="H108" s="21">
        <v>447</v>
      </c>
      <c r="I108" s="21" t="s">
        <v>183</v>
      </c>
      <c r="J108" s="21" t="s">
        <v>183</v>
      </c>
      <c r="K108" s="60">
        <v>457</v>
      </c>
      <c r="L108" s="60">
        <v>431</v>
      </c>
      <c r="M108" s="60">
        <v>441</v>
      </c>
      <c r="N108" s="60" t="s">
        <v>183</v>
      </c>
      <c r="O108" s="60" t="s">
        <v>183</v>
      </c>
      <c r="P108" s="33">
        <v>450.85714285714283</v>
      </c>
      <c r="Q108" s="30">
        <v>469</v>
      </c>
      <c r="R108" s="30">
        <v>449</v>
      </c>
      <c r="S108" s="75" t="s">
        <v>213</v>
      </c>
      <c r="T108" s="30" t="s">
        <v>183</v>
      </c>
      <c r="U108" s="30" t="s">
        <v>183</v>
      </c>
      <c r="V108" s="65" t="s">
        <v>183</v>
      </c>
      <c r="W108" s="60" t="s">
        <v>183</v>
      </c>
      <c r="X108" s="60" t="s">
        <v>183</v>
      </c>
      <c r="Y108" s="60" t="s">
        <v>183</v>
      </c>
      <c r="Z108" s="60" t="s">
        <v>183</v>
      </c>
      <c r="AA108" s="60" t="s">
        <v>183</v>
      </c>
      <c r="AB108" s="18">
        <v>459</v>
      </c>
      <c r="AC108" s="19">
        <v>452.6666666666667</v>
      </c>
      <c r="AD108" s="80">
        <f>COUNT(E108:O108,Q108:AA108)</f>
        <v>9</v>
      </c>
      <c r="AE108" s="12"/>
      <c r="AF108" s="12"/>
    </row>
    <row r="109" spans="1:32" s="11" customFormat="1" ht="12" customHeight="1">
      <c r="A109" s="54" t="s">
        <v>106</v>
      </c>
      <c r="B109" s="22" t="s">
        <v>194</v>
      </c>
      <c r="C109" s="23">
        <v>1067</v>
      </c>
      <c r="D109" s="46" t="s">
        <v>171</v>
      </c>
      <c r="E109" s="20" t="s">
        <v>183</v>
      </c>
      <c r="F109" s="21" t="s">
        <v>183</v>
      </c>
      <c r="G109" s="21" t="s">
        <v>183</v>
      </c>
      <c r="H109" s="21" t="s">
        <v>183</v>
      </c>
      <c r="I109" s="21" t="s">
        <v>183</v>
      </c>
      <c r="J109" s="21" t="s">
        <v>183</v>
      </c>
      <c r="K109" s="60" t="s">
        <v>183</v>
      </c>
      <c r="L109" s="60" t="s">
        <v>183</v>
      </c>
      <c r="M109" s="60" t="s">
        <v>183</v>
      </c>
      <c r="N109" s="60" t="s">
        <v>183</v>
      </c>
      <c r="O109" s="60" t="s">
        <v>183</v>
      </c>
      <c r="P109" s="33" t="e">
        <v>#DIV/0!</v>
      </c>
      <c r="Q109" s="30" t="s">
        <v>183</v>
      </c>
      <c r="R109" s="30">
        <v>452</v>
      </c>
      <c r="S109" s="30" t="s">
        <v>183</v>
      </c>
      <c r="T109" s="30" t="s">
        <v>183</v>
      </c>
      <c r="U109" s="30" t="s">
        <v>183</v>
      </c>
      <c r="V109" s="65" t="s">
        <v>183</v>
      </c>
      <c r="W109" s="60" t="s">
        <v>183</v>
      </c>
      <c r="X109" s="60" t="s">
        <v>183</v>
      </c>
      <c r="Y109" s="60" t="s">
        <v>183</v>
      </c>
      <c r="Z109" s="60" t="s">
        <v>183</v>
      </c>
      <c r="AA109" s="60" t="s">
        <v>183</v>
      </c>
      <c r="AB109" s="18">
        <v>452</v>
      </c>
      <c r="AC109" s="19">
        <v>452</v>
      </c>
      <c r="AD109" s="80">
        <f>COUNT(E109:O109,Q109:AA109)</f>
        <v>1</v>
      </c>
      <c r="AE109" s="12"/>
      <c r="AF109" s="12"/>
    </row>
    <row r="110" spans="1:32" s="11" customFormat="1" ht="12" customHeight="1">
      <c r="A110" s="54" t="s">
        <v>229</v>
      </c>
      <c r="B110" s="22" t="s">
        <v>234</v>
      </c>
      <c r="C110" s="23">
        <v>1114</v>
      </c>
      <c r="D110" s="46" t="s">
        <v>174</v>
      </c>
      <c r="E110" s="20" t="s">
        <v>183</v>
      </c>
      <c r="F110" s="21" t="s">
        <v>183</v>
      </c>
      <c r="G110" s="21">
        <v>386</v>
      </c>
      <c r="H110" s="21" t="s">
        <v>183</v>
      </c>
      <c r="I110" s="21" t="s">
        <v>183</v>
      </c>
      <c r="J110" s="21" t="s">
        <v>183</v>
      </c>
      <c r="K110" s="60" t="s">
        <v>183</v>
      </c>
      <c r="L110" s="60" t="s">
        <v>183</v>
      </c>
      <c r="M110" s="60" t="s">
        <v>183</v>
      </c>
      <c r="N110" s="60" t="s">
        <v>183</v>
      </c>
      <c r="O110" s="60" t="s">
        <v>183</v>
      </c>
      <c r="P110" s="33">
        <v>386</v>
      </c>
      <c r="Q110" s="30" t="s">
        <v>183</v>
      </c>
      <c r="R110" s="30" t="s">
        <v>183</v>
      </c>
      <c r="S110" s="75" t="s">
        <v>213</v>
      </c>
      <c r="T110" s="30" t="s">
        <v>183</v>
      </c>
      <c r="U110" s="30" t="s">
        <v>183</v>
      </c>
      <c r="V110" s="65" t="s">
        <v>183</v>
      </c>
      <c r="W110" s="60" t="s">
        <v>183</v>
      </c>
      <c r="X110" s="60" t="s">
        <v>183</v>
      </c>
      <c r="Y110" s="60">
        <v>476</v>
      </c>
      <c r="Z110" s="60">
        <v>491</v>
      </c>
      <c r="AA110" s="60" t="s">
        <v>183</v>
      </c>
      <c r="AB110" s="18">
        <v>483.5</v>
      </c>
      <c r="AC110" s="19">
        <v>451</v>
      </c>
      <c r="AD110" s="80">
        <f>COUNT(E110:O110,Q110:AA110)</f>
        <v>3</v>
      </c>
      <c r="AE110" s="12"/>
      <c r="AF110" s="12"/>
    </row>
    <row r="111" spans="1:32" s="11" customFormat="1" ht="12" customHeight="1">
      <c r="A111" s="54" t="s">
        <v>107</v>
      </c>
      <c r="B111" s="22" t="s">
        <v>232</v>
      </c>
      <c r="C111" s="23">
        <v>0</v>
      </c>
      <c r="D111" s="46" t="s">
        <v>212</v>
      </c>
      <c r="E111" s="20" t="s">
        <v>183</v>
      </c>
      <c r="F111" s="21" t="s">
        <v>183</v>
      </c>
      <c r="G111" s="21" t="s">
        <v>183</v>
      </c>
      <c r="H111" s="21" t="s">
        <v>183</v>
      </c>
      <c r="I111" s="21" t="s">
        <v>183</v>
      </c>
      <c r="J111" s="60" t="s">
        <v>183</v>
      </c>
      <c r="K111" s="60" t="s">
        <v>183</v>
      </c>
      <c r="L111" s="60" t="s">
        <v>183</v>
      </c>
      <c r="M111" s="60" t="s">
        <v>183</v>
      </c>
      <c r="N111" s="60" t="s">
        <v>183</v>
      </c>
      <c r="O111" s="60">
        <v>446</v>
      </c>
      <c r="P111" s="33">
        <v>446</v>
      </c>
      <c r="Q111" s="30" t="s">
        <v>183</v>
      </c>
      <c r="R111" s="30" t="s">
        <v>183</v>
      </c>
      <c r="S111" s="30" t="s">
        <v>183</v>
      </c>
      <c r="T111" s="30" t="s">
        <v>183</v>
      </c>
      <c r="U111" s="30" t="s">
        <v>183</v>
      </c>
      <c r="V111" s="30" t="s">
        <v>183</v>
      </c>
      <c r="W111" s="60" t="s">
        <v>183</v>
      </c>
      <c r="X111" s="60" t="s">
        <v>183</v>
      </c>
      <c r="Y111" s="60" t="s">
        <v>183</v>
      </c>
      <c r="Z111" s="60" t="s">
        <v>183</v>
      </c>
      <c r="AA111" s="60" t="s">
        <v>183</v>
      </c>
      <c r="AB111" s="18" t="e">
        <v>#DIV/0!</v>
      </c>
      <c r="AC111" s="19">
        <v>446</v>
      </c>
      <c r="AD111" s="80">
        <f>COUNT(E111:O111,Q111:AA111)</f>
        <v>1</v>
      </c>
      <c r="AE111" s="12"/>
      <c r="AF111" s="12"/>
    </row>
    <row r="112" spans="1:32" s="11" customFormat="1" ht="12" customHeight="1">
      <c r="A112" s="54" t="s">
        <v>108</v>
      </c>
      <c r="B112" s="22" t="s">
        <v>185</v>
      </c>
      <c r="C112" s="23">
        <v>1117</v>
      </c>
      <c r="D112" s="46" t="s">
        <v>174</v>
      </c>
      <c r="E112" s="20" t="s">
        <v>183</v>
      </c>
      <c r="F112" s="21" t="s">
        <v>183</v>
      </c>
      <c r="G112" s="21">
        <v>440</v>
      </c>
      <c r="H112" s="21" t="s">
        <v>183</v>
      </c>
      <c r="I112" s="21" t="s">
        <v>183</v>
      </c>
      <c r="J112" s="21" t="s">
        <v>183</v>
      </c>
      <c r="K112" s="60" t="s">
        <v>183</v>
      </c>
      <c r="L112" s="60">
        <v>471</v>
      </c>
      <c r="M112" s="60" t="s">
        <v>183</v>
      </c>
      <c r="N112" s="60" t="s">
        <v>183</v>
      </c>
      <c r="O112" s="60" t="s">
        <v>183</v>
      </c>
      <c r="P112" s="33">
        <v>455.5</v>
      </c>
      <c r="Q112" s="30">
        <v>456</v>
      </c>
      <c r="R112" s="30" t="s">
        <v>183</v>
      </c>
      <c r="S112" s="75" t="s">
        <v>213</v>
      </c>
      <c r="T112" s="30">
        <v>423</v>
      </c>
      <c r="U112" s="30" t="s">
        <v>183</v>
      </c>
      <c r="V112" s="65">
        <v>420</v>
      </c>
      <c r="W112" s="60" t="s">
        <v>183</v>
      </c>
      <c r="X112" s="60">
        <v>464</v>
      </c>
      <c r="Y112" s="60" t="s">
        <v>183</v>
      </c>
      <c r="Z112" s="60" t="s">
        <v>183</v>
      </c>
      <c r="AA112" s="60" t="s">
        <v>183</v>
      </c>
      <c r="AB112" s="18">
        <v>440.75</v>
      </c>
      <c r="AC112" s="19">
        <v>445.6666666666667</v>
      </c>
      <c r="AD112" s="80">
        <f>COUNT(E112:O112,Q112:AA112)</f>
        <v>6</v>
      </c>
      <c r="AE112" s="12"/>
      <c r="AF112" s="12"/>
    </row>
    <row r="113" spans="1:32" s="11" customFormat="1" ht="12" customHeight="1">
      <c r="A113" s="54" t="s">
        <v>109</v>
      </c>
      <c r="B113" s="22" t="s">
        <v>189</v>
      </c>
      <c r="C113" s="23">
        <v>1030</v>
      </c>
      <c r="D113" s="46" t="s">
        <v>175</v>
      </c>
      <c r="E113" s="20" t="s">
        <v>183</v>
      </c>
      <c r="F113" s="21" t="s">
        <v>183</v>
      </c>
      <c r="G113" s="21" t="s">
        <v>183</v>
      </c>
      <c r="H113" s="21" t="s">
        <v>183</v>
      </c>
      <c r="I113" s="21" t="s">
        <v>183</v>
      </c>
      <c r="J113" s="60" t="s">
        <v>183</v>
      </c>
      <c r="K113" s="60" t="s">
        <v>183</v>
      </c>
      <c r="L113" s="60" t="s">
        <v>183</v>
      </c>
      <c r="M113" s="60" t="s">
        <v>183</v>
      </c>
      <c r="N113" s="60" t="s">
        <v>183</v>
      </c>
      <c r="O113" s="60" t="s">
        <v>183</v>
      </c>
      <c r="P113" s="33" t="e">
        <v>#DIV/0!</v>
      </c>
      <c r="Q113" s="30">
        <v>428</v>
      </c>
      <c r="R113" s="30" t="s">
        <v>183</v>
      </c>
      <c r="S113" s="30" t="s">
        <v>183</v>
      </c>
      <c r="T113" s="30" t="s">
        <v>183</v>
      </c>
      <c r="U113" s="30" t="s">
        <v>183</v>
      </c>
      <c r="V113" s="65" t="s">
        <v>183</v>
      </c>
      <c r="W113" s="60" t="s">
        <v>183</v>
      </c>
      <c r="X113" s="60" t="s">
        <v>183</v>
      </c>
      <c r="Y113" s="60" t="s">
        <v>183</v>
      </c>
      <c r="Z113" s="60" t="s">
        <v>183</v>
      </c>
      <c r="AA113" s="60" t="s">
        <v>183</v>
      </c>
      <c r="AB113" s="18">
        <v>428</v>
      </c>
      <c r="AC113" s="19">
        <v>428</v>
      </c>
      <c r="AD113" s="80">
        <f>COUNT(E113:O113,Q113:AA113)</f>
        <v>1</v>
      </c>
      <c r="AE113" s="12"/>
      <c r="AF113" s="12"/>
    </row>
    <row r="114" spans="1:30" ht="12" customHeight="1">
      <c r="A114" s="54" t="s">
        <v>110</v>
      </c>
      <c r="B114" s="22" t="s">
        <v>196</v>
      </c>
      <c r="C114" s="23">
        <v>1125</v>
      </c>
      <c r="D114" s="46" t="s">
        <v>174</v>
      </c>
      <c r="E114" s="20" t="s">
        <v>183</v>
      </c>
      <c r="F114" s="21">
        <v>351</v>
      </c>
      <c r="G114" s="21" t="s">
        <v>183</v>
      </c>
      <c r="H114" s="21" t="s">
        <v>183</v>
      </c>
      <c r="I114" s="21" t="s">
        <v>183</v>
      </c>
      <c r="J114" s="21" t="s">
        <v>183</v>
      </c>
      <c r="K114" s="60" t="s">
        <v>183</v>
      </c>
      <c r="L114" s="60" t="s">
        <v>183</v>
      </c>
      <c r="M114" s="60" t="s">
        <v>183</v>
      </c>
      <c r="N114" s="60" t="s">
        <v>183</v>
      </c>
      <c r="O114" s="60" t="s">
        <v>183</v>
      </c>
      <c r="P114" s="33">
        <v>351</v>
      </c>
      <c r="Q114" s="30" t="s">
        <v>183</v>
      </c>
      <c r="R114" s="30" t="s">
        <v>183</v>
      </c>
      <c r="S114" s="75" t="s">
        <v>213</v>
      </c>
      <c r="T114" s="30" t="s">
        <v>183</v>
      </c>
      <c r="U114" s="30" t="s">
        <v>183</v>
      </c>
      <c r="V114" s="65" t="s">
        <v>183</v>
      </c>
      <c r="W114" s="60" t="s">
        <v>183</v>
      </c>
      <c r="X114" s="60" t="s">
        <v>183</v>
      </c>
      <c r="Y114" s="60" t="s">
        <v>183</v>
      </c>
      <c r="Z114" s="60" t="s">
        <v>183</v>
      </c>
      <c r="AA114" s="60" t="s">
        <v>183</v>
      </c>
      <c r="AB114" s="18" t="e">
        <v>#DIV/0!</v>
      </c>
      <c r="AC114" s="19">
        <v>351</v>
      </c>
      <c r="AD114" s="80">
        <f>COUNT(E114:O114,Q114:AA114)</f>
        <v>1</v>
      </c>
    </row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</sheetData>
  <mergeCells count="2">
    <mergeCell ref="A1:AC1"/>
    <mergeCell ref="A2:AC2"/>
  </mergeCells>
  <conditionalFormatting sqref="AB6:AC114 P6:P114">
    <cfRule type="cellIs" priority="1" dxfId="0" operator="greaterThanOrEqual" stopIfTrue="1">
      <formula>500</formula>
    </cfRule>
  </conditionalFormatting>
  <printOptions horizontalCentered="1"/>
  <pageMargins left="0.1968503937007874" right="0.1968503937007874" top="0.3937007874015748" bottom="0.5905511811023623" header="0.31496062992125984" footer="0.1968503937007874"/>
  <pageSetup orientation="landscape" paperSize="9" r:id="rId2"/>
  <headerFooter alignWithMargins="0">
    <oddFooter>&amp;L&amp;8&amp;D / &amp;T&amp;R&amp;8Ligavertreter / Zanger Klaus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Zanger</dc:creator>
  <cp:keywords/>
  <dc:description/>
  <cp:lastModifiedBy>Klaus Zanger</cp:lastModifiedBy>
  <cp:lastPrinted>2008-04-19T15:33:14Z</cp:lastPrinted>
  <dcterms:created xsi:type="dcterms:W3CDTF">1999-08-24T14:26:07Z</dcterms:created>
  <dcterms:modified xsi:type="dcterms:W3CDTF">2008-04-19T15:41:37Z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-1187574684</vt:i4>
  </property>
  <property fmtid="{D5CDD505-2E9C-101B-9397-08002B2CF9AE}" pid="3" name="_EmailSubject">
    <vt:lpwstr/>
  </property>
  <property fmtid="{D5CDD505-2E9C-101B-9397-08002B2CF9AE}" pid="4" name="_AuthorEmail">
    <vt:lpwstr>klaus.zanger@cnh.at</vt:lpwstr>
  </property>
  <property fmtid="{D5CDD505-2E9C-101B-9397-08002B2CF9AE}" pid="5" name="_AuthorEmailDisplayName">
    <vt:lpwstr>Klaus Zanger</vt:lpwstr>
  </property>
  <property fmtid="{D5CDD505-2E9C-101B-9397-08002B2CF9AE}" pid="6" name="_ReviewingToolsShownOnce">
    <vt:lpwstr/>
  </property>
</Properties>
</file>